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40" windowHeight="7875" activeTab="0"/>
  </bookViews>
  <sheets>
    <sheet name="30参加者申込書" sheetId="1" r:id="rId1"/>
    <sheet name="集計" sheetId="2" r:id="rId2"/>
    <sheet name="自治体リスト" sheetId="3" state="hidden" r:id="rId3"/>
  </sheets>
  <externalReferences>
    <externalReference r:id="rId6"/>
  </externalReferences>
  <definedNames>
    <definedName name="_xlnm.Print_Area" localSheetId="0">'30参加者申込書'!$A$1:$M$28</definedName>
    <definedName name="自治体" localSheetId="1">'[1]自治体リスト'!$B$1:$B$63</definedName>
    <definedName name="自治体">'自治体リスト'!$B$1:$B$63</definedName>
  </definedNames>
  <calcPr fullCalcOnLoad="1"/>
</workbook>
</file>

<file path=xl/sharedStrings.xml><?xml version="1.0" encoding="utf-8"?>
<sst xmlns="http://schemas.openxmlformats.org/spreadsheetml/2006/main" count="116" uniqueCount="109">
  <si>
    <t>参加希望プログラム</t>
  </si>
  <si>
    <t>その他</t>
  </si>
  <si>
    <t>■所属</t>
  </si>
  <si>
    <t>■担当者名</t>
  </si>
  <si>
    <t>■電話</t>
  </si>
  <si>
    <t>■ファクシミリ</t>
  </si>
  <si>
    <t>■メールアドレス</t>
  </si>
  <si>
    <t>№</t>
  </si>
  <si>
    <r>
      <t>分類</t>
    </r>
    <r>
      <rPr>
        <b/>
        <sz val="8"/>
        <rFont val="ＭＳ Ｐゴシック"/>
        <family val="3"/>
      </rPr>
      <t xml:space="preserve"> ※１</t>
    </r>
  </si>
  <si>
    <t>参加票送付先</t>
  </si>
  <si>
    <t>(欄外の分類を参照の上、主に該当する番号を選択してください。)</t>
  </si>
  <si>
    <t>原則としてＥメールを記入してください。ただし、メールの使用を望まない場合は「ファクシミリ」番号を記入してください。</t>
  </si>
  <si>
    <t>所   属(役職）</t>
  </si>
  <si>
    <t>【発信元(代表者）ご担当】</t>
  </si>
  <si>
    <t>ﾌｧｸｼﾐﾘ番号</t>
  </si>
  <si>
    <t xml:space="preserve">
氏　　名
フリガナ</t>
  </si>
  <si>
    <t>■連絡先（〒）</t>
  </si>
  <si>
    <t>■連絡先（所在地）</t>
  </si>
  <si>
    <t>Ｅﾒｰﾙ</t>
  </si>
  <si>
    <t>Ｅﾒｰﾙ</t>
  </si>
  <si>
    <t>新宿区</t>
  </si>
  <si>
    <t>千代田区</t>
  </si>
  <si>
    <t>中央区</t>
  </si>
  <si>
    <t>港区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</si>
  <si>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</si>
  <si>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</si>
  <si>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</si>
  <si>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</si>
  <si>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</si>
  <si>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</si>
  <si>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</si>
  <si>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</si>
  <si>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</si>
  <si>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</si>
  <si>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</si>
  <si>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</si>
  <si>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</si>
  <si>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</si>
  <si>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</si>
  <si>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</si>
  <si>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</si>
  <si>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</si>
  <si>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</si>
  <si>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</si>
  <si>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</si>
  <si>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</si>
  <si>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</si>
  <si>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</si>
  <si>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</si>
  <si>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</si>
  <si>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</si>
  <si>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</si>
  <si>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</si>
  <si>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</si>
  <si>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</si>
  <si>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</si>
  <si>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</si>
  <si>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</si>
  <si>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</si>
  <si>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</si>
  <si>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</si>
  <si>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</si>
  <si>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</si>
  <si>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</si>
  <si>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</si>
  <si>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</si>
  <si>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</si>
  <si>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</si>
  <si>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</si>
  <si>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</si>
  <si>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</si>
  <si>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</si>
  <si>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</si>
  <si>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</si>
  <si>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</si>
  <si>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</si>
  <si>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</si>
  <si>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</si>
  <si>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</si>
  <si>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</si>
  <si>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</si>
  <si>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</si>
  <si>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r>
      <t>■区市町村名</t>
    </r>
    <r>
      <rPr>
        <b/>
        <sz val="8"/>
        <color indexed="8"/>
        <rFont val="ＭＳ Ｐゴシック"/>
        <family val="3"/>
      </rPr>
      <t>　(団体の場合は主な所在地等)</t>
    </r>
  </si>
  <si>
    <t>一括申込用</t>
  </si>
  <si>
    <t>地域学校協働活動推進フォーラム2018　参加申込書</t>
  </si>
  <si>
    <t xml:space="preserve">第2部
</t>
  </si>
  <si>
    <t xml:space="preserve">第1部
</t>
  </si>
  <si>
    <t>取りまとめ担当情報</t>
  </si>
  <si>
    <t>参加票送付先</t>
  </si>
  <si>
    <r>
      <rPr>
        <sz val="11"/>
        <rFont val="DejaVu Sans"/>
        <family val="2"/>
      </rPr>
      <t>第</t>
    </r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部</t>
    </r>
  </si>
  <si>
    <r>
      <rPr>
        <sz val="11"/>
        <rFont val="DejaVu Sans"/>
        <family val="2"/>
      </rPr>
      <t>第</t>
    </r>
    <r>
      <rPr>
        <sz val="11"/>
        <rFont val="ＭＳ Ｐゴシック"/>
        <family val="3"/>
      </rPr>
      <t>2</t>
    </r>
    <r>
      <rPr>
        <sz val="11"/>
        <rFont val="DejaVu Sans"/>
        <family val="2"/>
      </rPr>
      <t>部</t>
    </r>
  </si>
  <si>
    <t>区市町村名</t>
  </si>
  <si>
    <t>所属</t>
  </si>
  <si>
    <t>担当者名</t>
  </si>
  <si>
    <t>連絡先〒</t>
  </si>
  <si>
    <t>連絡先所在地</t>
  </si>
  <si>
    <t>電話</t>
  </si>
  <si>
    <t>ファクシミリ</t>
  </si>
  <si>
    <t>メールアドレス</t>
  </si>
  <si>
    <t>№</t>
  </si>
  <si>
    <t>氏名</t>
  </si>
  <si>
    <t>フリガナ</t>
  </si>
  <si>
    <r>
      <rPr>
        <sz val="11"/>
        <rFont val="DejaVu Sans"/>
        <family val="2"/>
      </rPr>
      <t>所属</t>
    </r>
    <r>
      <rPr>
        <sz val="11"/>
        <rFont val="ＭＳ Ｐゴシック"/>
        <family val="3"/>
      </rPr>
      <t>(</t>
    </r>
    <r>
      <rPr>
        <sz val="11"/>
        <rFont val="DejaVu Sans"/>
        <family val="2"/>
      </rPr>
      <t>役職）</t>
    </r>
  </si>
  <si>
    <t>分類</t>
  </si>
  <si>
    <t>Ｅメール</t>
  </si>
  <si>
    <t>ファクシミリ番号</t>
  </si>
  <si>
    <t>午前</t>
  </si>
  <si>
    <t>午後</t>
  </si>
  <si>
    <t>※１　該当する分類番号を選択して、上の表に記入してください。
(1)コーディネーター
(2)行政関係者
(3)学校教職員
(4)企業・大学・NPO等
(5)その他（PTA関係者・社会教育委員・青少年委員・学校支援ボランティア・放課後子供教室ボランティア等）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</si>
</sst>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〒&quot;000\-0000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trike/>
      <sz val="14"/>
      <name val="ＭＳ Ｐゴシック"/>
      <family val="3"/>
    </font>
    <font>
      <strike/>
      <sz val="11"/>
      <name val="ＭＳ Ｐゴシック"/>
      <family val="3"/>
    </font>
    <font>
      <b/>
      <sz val="16"/>
      <name val="HG創英角ﾎﾟｯﾌﾟ体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8"/>
      <color indexed="8"/>
      <name val="ＭＳ Ｐゴシック"/>
      <family val="3"/>
    </font>
    <font>
      <sz val="11"/>
      <name val="DejaVu Sans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trike/>
      <sz val="14"/>
      <color indexed="10"/>
      <name val="ＭＳ Ｐゴシック"/>
      <family val="3"/>
    </font>
    <font>
      <b/>
      <sz val="8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trike/>
      <sz val="14"/>
      <color rgb="FFFF0000"/>
      <name val="ＭＳ Ｐゴシック"/>
      <family val="3"/>
    </font>
    <font>
      <b/>
      <sz val="8"/>
      <color rgb="FFFF0000"/>
      <name val="ＭＳ Ｐゴシック"/>
      <family val="3"/>
    </font>
    <font>
      <sz val="10"/>
      <color theme="1"/>
      <name val="ＭＳ Ｐゴシック"/>
      <family val="3"/>
    </font>
    <font>
      <sz val="8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61" applyFont="1" applyAlignment="1" applyProtection="1">
      <alignment vertical="center"/>
      <protection/>
    </xf>
    <xf numFmtId="0" fontId="0" fillId="0" borderId="0" xfId="61" applyProtection="1">
      <alignment/>
      <protection/>
    </xf>
    <xf numFmtId="0" fontId="2" fillId="0" borderId="0" xfId="61" applyFont="1" applyAlignment="1" applyProtection="1">
      <alignment horizontal="center" vertical="center"/>
      <protection/>
    </xf>
    <xf numFmtId="0" fontId="57" fillId="0" borderId="0" xfId="61" applyFont="1" applyAlignment="1" applyProtection="1">
      <alignment horizontal="left" vertical="center"/>
      <protection/>
    </xf>
    <xf numFmtId="0" fontId="5" fillId="0" borderId="0" xfId="61" applyFont="1" applyAlignment="1" applyProtection="1">
      <alignment horizontal="center" vertical="center"/>
      <protection/>
    </xf>
    <xf numFmtId="0" fontId="6" fillId="0" borderId="0" xfId="61" applyFont="1" applyProtection="1">
      <alignment/>
      <protection/>
    </xf>
    <xf numFmtId="0" fontId="7" fillId="0" borderId="0" xfId="61" applyFont="1" applyAlignment="1" applyProtection="1">
      <alignment horizontal="center" vertical="center"/>
      <protection/>
    </xf>
    <xf numFmtId="0" fontId="8" fillId="0" borderId="0" xfId="61" applyFont="1" applyAlignment="1" applyProtection="1">
      <alignment vertical="center"/>
      <protection/>
    </xf>
    <xf numFmtId="0" fontId="4" fillId="33" borderId="10" xfId="61" applyFont="1" applyFill="1" applyBorder="1" applyAlignment="1" applyProtection="1">
      <alignment/>
      <protection/>
    </xf>
    <xf numFmtId="0" fontId="4" fillId="33" borderId="11" xfId="61" applyFont="1" applyFill="1" applyBorder="1" applyAlignment="1" applyProtection="1">
      <alignment/>
      <protection/>
    </xf>
    <xf numFmtId="0" fontId="4" fillId="33" borderId="12" xfId="61" applyFont="1" applyFill="1" applyBorder="1" applyAlignment="1" applyProtection="1">
      <alignment/>
      <protection/>
    </xf>
    <xf numFmtId="0" fontId="9" fillId="0" borderId="13" xfId="61" applyFont="1" applyBorder="1" applyAlignment="1" applyProtection="1">
      <alignment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0" fillId="0" borderId="0" xfId="61" applyBorder="1" applyAlignment="1" applyProtection="1">
      <alignment horizontal="center" vertical="center"/>
      <protection/>
    </xf>
    <xf numFmtId="176" fontId="0" fillId="0" borderId="0" xfId="61" applyNumberFormat="1" applyBorder="1" applyAlignment="1" applyProtection="1">
      <alignment horizontal="center" vertical="center" wrapText="1"/>
      <protection/>
    </xf>
    <xf numFmtId="0" fontId="0" fillId="0" borderId="0" xfId="61" applyAlignment="1" applyProtection="1">
      <alignment vertical="center"/>
      <protection/>
    </xf>
    <xf numFmtId="0" fontId="9" fillId="34" borderId="14" xfId="61" applyFont="1" applyFill="1" applyBorder="1" applyAlignment="1" applyProtection="1">
      <alignment vertical="center"/>
      <protection/>
    </xf>
    <xf numFmtId="0" fontId="0" fillId="0" borderId="0" xfId="61" applyBorder="1" applyProtection="1">
      <alignment/>
      <protection/>
    </xf>
    <xf numFmtId="0" fontId="11" fillId="34" borderId="15" xfId="61" applyFont="1" applyFill="1" applyBorder="1" applyAlignment="1" applyProtection="1">
      <alignment vertical="center"/>
      <protection/>
    </xf>
    <xf numFmtId="0" fontId="1" fillId="0" borderId="0" xfId="61" applyFont="1" applyBorder="1" applyAlignment="1" applyProtection="1">
      <alignment horizontal="left" vertical="center"/>
      <protection/>
    </xf>
    <xf numFmtId="0" fontId="9" fillId="34" borderId="15" xfId="61" applyFont="1" applyFill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horizontal="left" vertical="top" wrapText="1"/>
      <protection/>
    </xf>
    <xf numFmtId="0" fontId="58" fillId="0" borderId="0" xfId="61" applyFont="1" applyBorder="1" applyAlignment="1" applyProtection="1">
      <alignment horizontal="left" vertical="center" wrapText="1"/>
      <protection/>
    </xf>
    <xf numFmtId="0" fontId="40" fillId="0" borderId="0" xfId="61" applyFont="1" applyBorder="1" applyAlignment="1" applyProtection="1">
      <alignment horizontal="center" vertical="center"/>
      <protection/>
    </xf>
    <xf numFmtId="176" fontId="40" fillId="0" borderId="0" xfId="61" applyNumberFormat="1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77" fontId="0" fillId="0" borderId="15" xfId="0" applyNumberForma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34" borderId="14" xfId="61" applyFill="1" applyBorder="1" applyAlignment="1" applyProtection="1">
      <alignment horizontal="center" vertical="center"/>
      <protection locked="0"/>
    </xf>
    <xf numFmtId="0" fontId="0" fillId="34" borderId="15" xfId="61" applyFill="1" applyBorder="1" applyAlignment="1" applyProtection="1">
      <alignment horizontal="center" vertical="center"/>
      <protection locked="0"/>
    </xf>
    <xf numFmtId="0" fontId="0" fillId="34" borderId="17" xfId="61" applyFill="1" applyBorder="1" applyAlignment="1" applyProtection="1">
      <alignment horizontal="center" vertical="center"/>
      <protection locked="0"/>
    </xf>
    <xf numFmtId="0" fontId="0" fillId="34" borderId="18" xfId="61" applyFill="1" applyBorder="1" applyAlignment="1" applyProtection="1">
      <alignment horizontal="center" vertical="center"/>
      <protection locked="0"/>
    </xf>
    <xf numFmtId="0" fontId="0" fillId="0" borderId="19" xfId="61" applyFont="1" applyBorder="1" applyAlignment="1" applyProtection="1">
      <alignment horizontal="left" vertical="top" wrapText="1"/>
      <protection/>
    </xf>
    <xf numFmtId="0" fontId="0" fillId="0" borderId="0" xfId="61" applyFont="1" applyBorder="1" applyAlignment="1" applyProtection="1">
      <alignment horizontal="left" vertical="top" wrapText="1"/>
      <protection/>
    </xf>
    <xf numFmtId="0" fontId="0" fillId="0" borderId="0" xfId="61" applyBorder="1" applyAlignment="1" applyProtection="1">
      <alignment horizontal="left"/>
      <protection/>
    </xf>
    <xf numFmtId="0" fontId="2" fillId="34" borderId="20" xfId="61" applyFont="1" applyFill="1" applyBorder="1" applyAlignment="1" applyProtection="1">
      <alignment horizontal="center" vertical="center"/>
      <protection locked="0"/>
    </xf>
    <xf numFmtId="0" fontId="0" fillId="34" borderId="15" xfId="61" applyFont="1" applyFill="1" applyBorder="1" applyAlignment="1" applyProtection="1">
      <alignment horizontal="left" vertical="center"/>
      <protection locked="0"/>
    </xf>
    <xf numFmtId="0" fontId="0" fillId="34" borderId="15" xfId="61" applyFill="1" applyBorder="1" applyAlignment="1" applyProtection="1">
      <alignment horizontal="left" vertical="center"/>
      <protection locked="0"/>
    </xf>
    <xf numFmtId="0" fontId="59" fillId="34" borderId="14" xfId="61" applyFont="1" applyFill="1" applyBorder="1" applyAlignment="1" applyProtection="1">
      <alignment horizontal="left" vertical="top" wrapText="1"/>
      <protection locked="0"/>
    </xf>
    <xf numFmtId="0" fontId="59" fillId="34" borderId="15" xfId="61" applyFont="1" applyFill="1" applyBorder="1" applyAlignment="1" applyProtection="1">
      <alignment horizontal="left" vertical="top" wrapText="1"/>
      <protection locked="0"/>
    </xf>
    <xf numFmtId="0" fontId="0" fillId="0" borderId="0" xfId="61" applyFill="1" applyBorder="1" applyAlignment="1" applyProtection="1">
      <alignment horizontal="left"/>
      <protection/>
    </xf>
    <xf numFmtId="0" fontId="0" fillId="0" borderId="0" xfId="61" applyAlignment="1" applyProtection="1">
      <alignment horizontal="left" vertical="top" wrapText="1"/>
      <protection/>
    </xf>
    <xf numFmtId="0" fontId="2" fillId="35" borderId="21" xfId="61" applyFont="1" applyFill="1" applyBorder="1" applyAlignment="1" applyProtection="1">
      <alignment horizontal="center" vertical="center"/>
      <protection/>
    </xf>
    <xf numFmtId="0" fontId="2" fillId="35" borderId="22" xfId="61" applyFont="1" applyFill="1" applyBorder="1" applyAlignment="1" applyProtection="1">
      <alignment horizontal="center" vertical="center"/>
      <protection/>
    </xf>
    <xf numFmtId="0" fontId="60" fillId="6" borderId="23" xfId="61" applyFont="1" applyFill="1" applyBorder="1" applyAlignment="1" applyProtection="1">
      <alignment horizontal="center" vertical="center" wrapText="1"/>
      <protection locked="0"/>
    </xf>
    <xf numFmtId="0" fontId="12" fillId="34" borderId="24" xfId="61" applyFont="1" applyFill="1" applyBorder="1" applyAlignment="1" applyProtection="1">
      <alignment horizontal="center" vertical="center"/>
      <protection/>
    </xf>
    <xf numFmtId="0" fontId="12" fillId="34" borderId="25" xfId="61" applyFont="1" applyFill="1" applyBorder="1" applyAlignment="1" applyProtection="1">
      <alignment horizontal="center" vertical="center"/>
      <protection/>
    </xf>
    <xf numFmtId="0" fontId="12" fillId="34" borderId="26" xfId="61" applyFont="1" applyFill="1" applyBorder="1" applyAlignment="1" applyProtection="1">
      <alignment horizontal="center" vertical="center"/>
      <protection/>
    </xf>
    <xf numFmtId="0" fontId="2" fillId="34" borderId="27" xfId="61" applyFont="1" applyFill="1" applyBorder="1" applyAlignment="1" applyProtection="1">
      <alignment horizontal="center" vertical="center"/>
      <protection locked="0"/>
    </xf>
    <xf numFmtId="0" fontId="4" fillId="0" borderId="10" xfId="61" applyFont="1" applyBorder="1" applyAlignment="1" applyProtection="1">
      <alignment horizontal="left" vertical="center" wrapText="1"/>
      <protection locked="0"/>
    </xf>
    <xf numFmtId="0" fontId="4" fillId="0" borderId="11" xfId="61" applyFont="1" applyBorder="1" applyAlignment="1" applyProtection="1">
      <alignment horizontal="left" vertical="center" wrapText="1"/>
      <protection locked="0"/>
    </xf>
    <xf numFmtId="0" fontId="4" fillId="0" borderId="12" xfId="61" applyFont="1" applyBorder="1" applyAlignment="1" applyProtection="1">
      <alignment horizontal="left" vertical="center" wrapText="1"/>
      <protection locked="0"/>
    </xf>
    <xf numFmtId="0" fontId="0" fillId="0" borderId="10" xfId="61" applyBorder="1" applyAlignment="1" applyProtection="1">
      <alignment horizontal="left" vertical="center" wrapText="1"/>
      <protection locked="0"/>
    </xf>
    <xf numFmtId="0" fontId="0" fillId="0" borderId="11" xfId="61" applyBorder="1" applyAlignment="1" applyProtection="1">
      <alignment horizontal="left" vertical="center" wrapText="1"/>
      <protection locked="0"/>
    </xf>
    <xf numFmtId="0" fontId="0" fillId="0" borderId="12" xfId="61" applyBorder="1" applyAlignment="1" applyProtection="1">
      <alignment horizontal="left" vertical="center" wrapText="1"/>
      <protection locked="0"/>
    </xf>
    <xf numFmtId="0" fontId="9" fillId="0" borderId="28" xfId="61" applyFont="1" applyBorder="1" applyAlignment="1" applyProtection="1">
      <alignment horizontal="center" vertical="center"/>
      <protection/>
    </xf>
    <xf numFmtId="0" fontId="9" fillId="0" borderId="29" xfId="61" applyFont="1" applyBorder="1" applyAlignment="1" applyProtection="1">
      <alignment horizontal="center" vertical="center"/>
      <protection/>
    </xf>
    <xf numFmtId="0" fontId="9" fillId="0" borderId="30" xfId="61" applyFont="1" applyBorder="1" applyAlignment="1" applyProtection="1">
      <alignment horizontal="center" vertical="center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9" fillId="0" borderId="31" xfId="61" applyFont="1" applyBorder="1" applyAlignment="1" applyProtection="1">
      <alignment horizontal="center" vertical="center" wrapText="1"/>
      <protection/>
    </xf>
    <xf numFmtId="0" fontId="9" fillId="0" borderId="0" xfId="61" applyFont="1" applyBorder="1" applyAlignment="1" applyProtection="1">
      <alignment horizontal="center" vertical="center" wrapText="1"/>
      <protection/>
    </xf>
    <xf numFmtId="0" fontId="9" fillId="0" borderId="32" xfId="61" applyFont="1" applyBorder="1" applyAlignment="1" applyProtection="1">
      <alignment horizontal="center" vertical="center" wrapText="1"/>
      <protection/>
    </xf>
    <xf numFmtId="0" fontId="9" fillId="0" borderId="33" xfId="61" applyFont="1" applyBorder="1" applyAlignment="1" applyProtection="1">
      <alignment horizontal="center" vertical="center" wrapText="1"/>
      <protection/>
    </xf>
    <xf numFmtId="0" fontId="9" fillId="0" borderId="34" xfId="61" applyFont="1" applyBorder="1" applyAlignment="1" applyProtection="1">
      <alignment horizontal="center" vertical="center" wrapText="1"/>
      <protection/>
    </xf>
    <xf numFmtId="0" fontId="9" fillId="0" borderId="35" xfId="61" applyFont="1" applyBorder="1" applyAlignment="1" applyProtection="1">
      <alignment horizontal="center" vertical="center"/>
      <protection/>
    </xf>
    <xf numFmtId="0" fontId="9" fillId="0" borderId="19" xfId="61" applyFont="1" applyBorder="1" applyAlignment="1" applyProtection="1">
      <alignment horizontal="center" vertical="center"/>
      <protection/>
    </xf>
    <xf numFmtId="0" fontId="9" fillId="0" borderId="36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9" fillId="0" borderId="37" xfId="61" applyFont="1" applyBorder="1" applyAlignment="1" applyProtection="1">
      <alignment horizontal="center" vertical="center"/>
      <protection/>
    </xf>
    <xf numFmtId="0" fontId="9" fillId="0" borderId="33" xfId="61" applyFont="1" applyBorder="1" applyAlignment="1" applyProtection="1">
      <alignment horizontal="center" vertical="center"/>
      <protection/>
    </xf>
    <xf numFmtId="0" fontId="9" fillId="0" borderId="35" xfId="61" applyFont="1" applyBorder="1" applyAlignment="1" applyProtection="1">
      <alignment horizontal="center" vertical="center" wrapText="1"/>
      <protection/>
    </xf>
    <xf numFmtId="0" fontId="9" fillId="0" borderId="38" xfId="61" applyFont="1" applyBorder="1" applyAlignment="1" applyProtection="1">
      <alignment horizontal="center" vertical="center"/>
      <protection/>
    </xf>
    <xf numFmtId="0" fontId="11" fillId="0" borderId="27" xfId="61" applyFont="1" applyBorder="1" applyAlignment="1" applyProtection="1">
      <alignment horizontal="left" vertical="center" wrapText="1"/>
      <protection/>
    </xf>
    <xf numFmtId="0" fontId="3" fillId="0" borderId="39" xfId="61" applyFont="1" applyBorder="1" applyAlignment="1" applyProtection="1">
      <alignment horizontal="left" vertical="center"/>
      <protection/>
    </xf>
    <xf numFmtId="0" fontId="3" fillId="0" borderId="36" xfId="61" applyFont="1" applyBorder="1" applyAlignment="1" applyProtection="1">
      <alignment horizontal="lef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3" fillId="0" borderId="32" xfId="61" applyFont="1" applyBorder="1" applyAlignment="1" applyProtection="1">
      <alignment horizontal="lef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0" fontId="3" fillId="0" borderId="33" xfId="61" applyFont="1" applyBorder="1" applyAlignment="1" applyProtection="1">
      <alignment horizontal="left" vertical="center" wrapText="1"/>
      <protection/>
    </xf>
    <xf numFmtId="0" fontId="3" fillId="0" borderId="34" xfId="61" applyFont="1" applyBorder="1" applyAlignment="1" applyProtection="1">
      <alignment horizontal="left" vertical="center" wrapText="1"/>
      <protection/>
    </xf>
    <xf numFmtId="0" fontId="9" fillId="0" borderId="40" xfId="61" applyFont="1" applyBorder="1" applyAlignment="1" applyProtection="1">
      <alignment horizontal="center" vertical="center" wrapText="1"/>
      <protection/>
    </xf>
    <xf numFmtId="0" fontId="9" fillId="0" borderId="41" xfId="61" applyFont="1" applyBorder="1" applyAlignment="1" applyProtection="1">
      <alignment horizontal="center" vertical="center" wrapText="1"/>
      <protection/>
    </xf>
    <xf numFmtId="0" fontId="9" fillId="0" borderId="20" xfId="61" applyFont="1" applyBorder="1" applyAlignment="1" applyProtection="1">
      <alignment horizontal="center" vertical="center" wrapText="1"/>
      <protection/>
    </xf>
    <xf numFmtId="0" fontId="9" fillId="0" borderId="39" xfId="61" applyFont="1" applyBorder="1" applyAlignment="1" applyProtection="1">
      <alignment horizontal="center" vertical="center" wrapText="1"/>
      <protection/>
    </xf>
    <xf numFmtId="0" fontId="4" fillId="33" borderId="15" xfId="61" applyFont="1" applyFill="1" applyBorder="1" applyAlignment="1" applyProtection="1">
      <alignment horizontal="left"/>
      <protection/>
    </xf>
    <xf numFmtId="0" fontId="0" fillId="0" borderId="10" xfId="61" applyBorder="1" applyAlignment="1" applyProtection="1">
      <alignment horizontal="left" vertical="center"/>
      <protection locked="0"/>
    </xf>
    <xf numFmtId="0" fontId="0" fillId="0" borderId="11" xfId="61" applyBorder="1" applyAlignment="1" applyProtection="1">
      <alignment horizontal="left" vertical="center"/>
      <protection locked="0"/>
    </xf>
    <xf numFmtId="0" fontId="0" fillId="0" borderId="12" xfId="61" applyBorder="1" applyAlignment="1" applyProtection="1">
      <alignment horizontal="left" vertical="center"/>
      <protection locked="0"/>
    </xf>
    <xf numFmtId="0" fontId="0" fillId="33" borderId="15" xfId="61" applyFill="1" applyBorder="1" applyAlignment="1" applyProtection="1">
      <alignment horizontal="left" vertical="top"/>
      <protection/>
    </xf>
    <xf numFmtId="0" fontId="4" fillId="33" borderId="10" xfId="61" applyFont="1" applyFill="1" applyBorder="1" applyAlignment="1" applyProtection="1">
      <alignment horizontal="left"/>
      <protection/>
    </xf>
    <xf numFmtId="0" fontId="4" fillId="33" borderId="12" xfId="61" applyFont="1" applyFill="1" applyBorder="1" applyAlignment="1" applyProtection="1">
      <alignment horizontal="left"/>
      <protection/>
    </xf>
    <xf numFmtId="177" fontId="0" fillId="0" borderId="10" xfId="61" applyNumberFormat="1" applyBorder="1" applyAlignment="1" applyProtection="1">
      <alignment horizontal="center" vertical="center"/>
      <protection locked="0"/>
    </xf>
    <xf numFmtId="177" fontId="0" fillId="0" borderId="11" xfId="61" applyNumberFormat="1" applyBorder="1" applyAlignment="1" applyProtection="1">
      <alignment horizontal="center" vertical="center"/>
      <protection locked="0"/>
    </xf>
    <xf numFmtId="0" fontId="59" fillId="0" borderId="10" xfId="61" applyFont="1" applyBorder="1" applyAlignment="1" applyProtection="1">
      <alignment horizontal="left" vertical="center" wrapText="1"/>
      <protection locked="0"/>
    </xf>
    <xf numFmtId="0" fontId="59" fillId="0" borderId="11" xfId="61" applyFont="1" applyBorder="1" applyAlignment="1" applyProtection="1">
      <alignment horizontal="left" vertical="center" wrapText="1"/>
      <protection locked="0"/>
    </xf>
    <xf numFmtId="0" fontId="59" fillId="0" borderId="12" xfId="61" applyFont="1" applyBorder="1" applyAlignment="1" applyProtection="1">
      <alignment horizontal="left" vertical="center" wrapText="1"/>
      <protection locked="0"/>
    </xf>
    <xf numFmtId="0" fontId="61" fillId="0" borderId="0" xfId="61" applyFont="1" applyAlignment="1" applyProtection="1">
      <alignment horizontal="center" vertical="center"/>
      <protection/>
    </xf>
    <xf numFmtId="0" fontId="7" fillId="0" borderId="0" xfId="61" applyFont="1" applyAlignment="1" applyProtection="1">
      <alignment horizontal="center" vertical="center"/>
      <protection/>
    </xf>
    <xf numFmtId="0" fontId="4" fillId="0" borderId="42" xfId="61" applyFont="1" applyFill="1" applyBorder="1" applyAlignment="1" applyProtection="1">
      <alignment horizontal="center"/>
      <protection/>
    </xf>
    <xf numFmtId="0" fontId="52" fillId="33" borderId="15" xfId="61" applyFont="1" applyFill="1" applyBorder="1" applyAlignment="1" applyProtection="1">
      <alignment horizontal="left"/>
      <protection/>
    </xf>
    <xf numFmtId="0" fontId="0" fillId="0" borderId="10" xfId="61" applyFont="1" applyBorder="1" applyAlignment="1" applyProtection="1">
      <alignment horizontal="left" vertical="center"/>
      <protection locked="0"/>
    </xf>
    <xf numFmtId="0" fontId="0" fillId="34" borderId="14" xfId="61" applyFont="1" applyFill="1" applyBorder="1" applyAlignment="1" applyProtection="1">
      <alignment horizontal="left" vertical="center"/>
      <protection locked="0"/>
    </xf>
    <xf numFmtId="0" fontId="0" fillId="34" borderId="14" xfId="61" applyFill="1" applyBorder="1" applyAlignment="1" applyProtection="1">
      <alignment horizontal="left" vertical="center"/>
      <protection locked="0"/>
    </xf>
    <xf numFmtId="0" fontId="1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2016.kyoiku.tocho.local\&#29983;&#28079;&#23398;&#32722;&#35506;\&#12493;&#12483;&#12488;&#12527;&#12540;&#12463;&#21332;&#35696;&#20250;\h30&#12493;&#12483;&#12488;&#12527;&#12540;&#12463;&#21332;&#35696;&#20250;\06%20%20&#12501;&#12457;&#12540;&#12521;&#12512;\31_&#21442;&#21152;&#30003;&#36796;\WEB\&#19968;&#25324;\&#26666;&#24335;&#20250;&#31038;&#25945;&#32946;&#12493;&#12483;&#12488;\&#26666;&#24335;&#20250;&#31038;&#25945;&#32946;&#12493;&#1248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参加者申込書"/>
      <sheetName val="自治体リスト"/>
      <sheetName val="集計"/>
    </sheetNames>
    <sheetDataSet>
      <sheetData sheetId="1">
        <row r="1">
          <cell r="B1" t="str">
            <v>千代田区</v>
          </cell>
        </row>
        <row r="2">
          <cell r="B2" t="str">
            <v>中央区</v>
          </cell>
        </row>
        <row r="3">
          <cell r="B3" t="str">
            <v>港区</v>
          </cell>
        </row>
        <row r="4">
          <cell r="B4" t="str">
            <v>新宿区</v>
          </cell>
        </row>
        <row r="5">
          <cell r="B5" t="str">
            <v>文京区</v>
          </cell>
        </row>
        <row r="6">
          <cell r="B6" t="str">
            <v>台東区</v>
          </cell>
        </row>
        <row r="7">
          <cell r="B7" t="str">
            <v>墨田区</v>
          </cell>
        </row>
        <row r="8">
          <cell r="B8" t="str">
            <v>江東区</v>
          </cell>
        </row>
        <row r="9">
          <cell r="B9" t="str">
            <v>品川区</v>
          </cell>
        </row>
        <row r="10">
          <cell r="B10" t="str">
            <v>目黒区</v>
          </cell>
        </row>
        <row r="11">
          <cell r="B11" t="str">
            <v>大田区</v>
          </cell>
        </row>
        <row r="12">
          <cell r="B12" t="str">
            <v>世田谷区</v>
          </cell>
        </row>
        <row r="13">
          <cell r="B13" t="str">
            <v>渋谷区</v>
          </cell>
        </row>
        <row r="14">
          <cell r="B14" t="str">
            <v>中野区</v>
          </cell>
        </row>
        <row r="15">
          <cell r="B15" t="str">
            <v>杉並区</v>
          </cell>
        </row>
        <row r="16">
          <cell r="B16" t="str">
            <v>豊島区</v>
          </cell>
        </row>
        <row r="17">
          <cell r="B17" t="str">
            <v>北区</v>
          </cell>
        </row>
        <row r="18">
          <cell r="B18" t="str">
            <v>荒川区</v>
          </cell>
        </row>
        <row r="19">
          <cell r="B19" t="str">
            <v>板橋区</v>
          </cell>
        </row>
        <row r="20">
          <cell r="B20" t="str">
            <v>練馬区</v>
          </cell>
        </row>
        <row r="21">
          <cell r="B21" t="str">
            <v>足立区</v>
          </cell>
        </row>
        <row r="22">
          <cell r="B22" t="str">
            <v>葛飾区</v>
          </cell>
        </row>
        <row r="23">
          <cell r="B23" t="str">
            <v>江戸川区</v>
          </cell>
        </row>
        <row r="24">
          <cell r="B24" t="str">
            <v>八王子市</v>
          </cell>
        </row>
        <row r="25">
          <cell r="B25" t="str">
            <v>立川市</v>
          </cell>
        </row>
        <row r="26">
          <cell r="B26" t="str">
            <v>武蔵野市</v>
          </cell>
        </row>
        <row r="27">
          <cell r="B27" t="str">
            <v>三鷹市</v>
          </cell>
        </row>
        <row r="28">
          <cell r="B28" t="str">
            <v>青梅市</v>
          </cell>
        </row>
        <row r="29">
          <cell r="B29" t="str">
            <v>府中市</v>
          </cell>
        </row>
        <row r="30">
          <cell r="B30" t="str">
            <v>昭島市</v>
          </cell>
        </row>
        <row r="31">
          <cell r="B31" t="str">
            <v>調布市</v>
          </cell>
        </row>
        <row r="32">
          <cell r="B32" t="str">
            <v>町田市</v>
          </cell>
        </row>
        <row r="33">
          <cell r="B33" t="str">
            <v>小金井市</v>
          </cell>
        </row>
        <row r="34">
          <cell r="B34" t="str">
            <v>小平市</v>
          </cell>
        </row>
        <row r="35">
          <cell r="B35" t="str">
            <v>日野市</v>
          </cell>
        </row>
        <row r="36">
          <cell r="B36" t="str">
            <v>東村山市</v>
          </cell>
        </row>
        <row r="37">
          <cell r="B37" t="str">
            <v>国分寺市</v>
          </cell>
        </row>
        <row r="38">
          <cell r="B38" t="str">
            <v>国立市</v>
          </cell>
        </row>
        <row r="39">
          <cell r="B39" t="str">
            <v>福生市</v>
          </cell>
        </row>
        <row r="40">
          <cell r="B40" t="str">
            <v>狛江市</v>
          </cell>
        </row>
        <row r="41">
          <cell r="B41" t="str">
            <v>東大和市</v>
          </cell>
        </row>
        <row r="42">
          <cell r="B42" t="str">
            <v>清瀬市</v>
          </cell>
        </row>
        <row r="43">
          <cell r="B43" t="str">
            <v>東久留米市</v>
          </cell>
        </row>
        <row r="44">
          <cell r="B44" t="str">
            <v>武蔵村山市</v>
          </cell>
        </row>
        <row r="45">
          <cell r="B45" t="str">
            <v>多摩市</v>
          </cell>
        </row>
        <row r="46">
          <cell r="B46" t="str">
            <v>稲城市</v>
          </cell>
        </row>
        <row r="47">
          <cell r="B47" t="str">
            <v>羽村市</v>
          </cell>
        </row>
        <row r="48">
          <cell r="B48" t="str">
            <v>あきる野市</v>
          </cell>
        </row>
        <row r="49">
          <cell r="B49" t="str">
            <v>西東京市</v>
          </cell>
        </row>
        <row r="50">
          <cell r="B50" t="str">
            <v>瑞穂町</v>
          </cell>
        </row>
        <row r="51">
          <cell r="B51" t="str">
            <v>日の出町</v>
          </cell>
        </row>
        <row r="52">
          <cell r="B52" t="str">
            <v>檜原村</v>
          </cell>
        </row>
        <row r="53">
          <cell r="B53" t="str">
            <v>奥多摩町</v>
          </cell>
        </row>
        <row r="54">
          <cell r="B54" t="str">
            <v>大島町</v>
          </cell>
        </row>
        <row r="55">
          <cell r="B55" t="str">
            <v>利島村</v>
          </cell>
        </row>
        <row r="56">
          <cell r="B56" t="str">
            <v>新島村</v>
          </cell>
        </row>
        <row r="57">
          <cell r="B57" t="str">
            <v>神津島村</v>
          </cell>
        </row>
        <row r="58">
          <cell r="B58" t="str">
            <v>三宅村</v>
          </cell>
        </row>
        <row r="59">
          <cell r="B59" t="str">
            <v>御蔵島村</v>
          </cell>
        </row>
        <row r="60">
          <cell r="B60" t="str">
            <v>八丈町</v>
          </cell>
        </row>
        <row r="61">
          <cell r="B61" t="str">
            <v>青ヶ島村</v>
          </cell>
        </row>
        <row r="62">
          <cell r="B62" t="str">
            <v>小笠原村</v>
          </cell>
        </row>
        <row r="63">
          <cell r="B63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33"/>
  <sheetViews>
    <sheetView showGridLines="0" showZeros="0" tabSelected="1" view="pageBreakPreview" zoomScale="115" zoomScaleNormal="75" zoomScaleSheetLayoutView="115" workbookViewId="0" topLeftCell="A22">
      <selection activeCell="H24" sqref="H24:H25"/>
    </sheetView>
  </sheetViews>
  <sheetFormatPr defaultColWidth="9.00390625" defaultRowHeight="13.5"/>
  <cols>
    <col min="1" max="1" width="5.375" style="2" customWidth="1"/>
    <col min="2" max="9" width="9.00390625" style="2" customWidth="1"/>
    <col min="10" max="10" width="9.875" style="2" customWidth="1"/>
    <col min="11" max="11" width="10.00390625" style="2" customWidth="1"/>
    <col min="12" max="12" width="9.00390625" style="2" customWidth="1"/>
    <col min="13" max="13" width="9.875" style="2" customWidth="1"/>
    <col min="14" max="14" width="10.00390625" style="2" customWidth="1"/>
    <col min="15" max="15" width="7.125" style="2" customWidth="1"/>
    <col min="16" max="16384" width="9.00390625" style="2" customWidth="1"/>
  </cols>
  <sheetData>
    <row r="1" spans="1:15" ht="16.5" customHeight="1" thickBo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"/>
      <c r="O1" s="1"/>
    </row>
    <row r="2" spans="1:15" ht="22.5" customHeight="1" thickBot="1">
      <c r="A2" s="3"/>
      <c r="B2" s="3"/>
      <c r="C2" s="3"/>
      <c r="D2" s="3"/>
      <c r="E2" s="3"/>
      <c r="F2" s="3"/>
      <c r="G2" s="4"/>
      <c r="H2" s="5"/>
      <c r="I2" s="5"/>
      <c r="J2" s="5"/>
      <c r="K2" s="6"/>
      <c r="L2" s="49" t="s">
        <v>83</v>
      </c>
      <c r="M2" s="50"/>
      <c r="N2" s="3"/>
      <c r="O2" s="3"/>
    </row>
    <row r="3" spans="1:15" ht="23.25" customHeight="1">
      <c r="A3" s="104" t="s">
        <v>84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7"/>
      <c r="N3" s="8"/>
      <c r="O3" s="8"/>
    </row>
    <row r="4" ht="7.5" customHeight="1"/>
    <row r="5" spans="2:12" ht="13.5">
      <c r="B5" s="105" t="s">
        <v>13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2:12" ht="13.5">
      <c r="B6" s="106" t="s">
        <v>82</v>
      </c>
      <c r="C6" s="106"/>
      <c r="D6" s="106"/>
      <c r="E6" s="106"/>
      <c r="F6" s="91" t="s">
        <v>2</v>
      </c>
      <c r="G6" s="91"/>
      <c r="H6" s="91"/>
      <c r="I6" s="91"/>
      <c r="J6" s="91"/>
      <c r="K6" s="91"/>
      <c r="L6" s="91"/>
    </row>
    <row r="7" spans="2:12" ht="23.25" customHeight="1">
      <c r="B7" s="107"/>
      <c r="C7" s="93"/>
      <c r="D7" s="93"/>
      <c r="E7" s="94"/>
      <c r="F7" s="59"/>
      <c r="G7" s="60"/>
      <c r="H7" s="60"/>
      <c r="I7" s="60"/>
      <c r="J7" s="60"/>
      <c r="K7" s="60"/>
      <c r="L7" s="61"/>
    </row>
    <row r="8" spans="2:12" ht="13.5">
      <c r="B8" s="91" t="s">
        <v>3</v>
      </c>
      <c r="C8" s="91"/>
      <c r="D8" s="91"/>
      <c r="E8" s="91"/>
      <c r="F8" s="96" t="s">
        <v>16</v>
      </c>
      <c r="G8" s="97"/>
      <c r="H8" s="9" t="s">
        <v>17</v>
      </c>
      <c r="I8" s="10"/>
      <c r="J8" s="10"/>
      <c r="K8" s="10"/>
      <c r="L8" s="11"/>
    </row>
    <row r="9" spans="2:12" ht="28.5" customHeight="1">
      <c r="B9" s="92"/>
      <c r="C9" s="93"/>
      <c r="D9" s="93"/>
      <c r="E9" s="94"/>
      <c r="F9" s="98"/>
      <c r="G9" s="99"/>
      <c r="H9" s="100"/>
      <c r="I9" s="101"/>
      <c r="J9" s="101"/>
      <c r="K9" s="101"/>
      <c r="L9" s="102"/>
    </row>
    <row r="10" spans="2:12" ht="15.75" customHeight="1">
      <c r="B10" s="95" t="s">
        <v>4</v>
      </c>
      <c r="C10" s="95"/>
      <c r="D10" s="95"/>
      <c r="E10" s="95" t="s">
        <v>5</v>
      </c>
      <c r="F10" s="95"/>
      <c r="G10" s="95"/>
      <c r="H10" s="95" t="s">
        <v>6</v>
      </c>
      <c r="I10" s="95"/>
      <c r="J10" s="95"/>
      <c r="K10" s="95"/>
      <c r="L10" s="95"/>
    </row>
    <row r="11" spans="2:12" ht="23.25" customHeight="1">
      <c r="B11" s="56"/>
      <c r="C11" s="57"/>
      <c r="D11" s="58"/>
      <c r="E11" s="56"/>
      <c r="F11" s="57"/>
      <c r="G11" s="58"/>
      <c r="H11" s="59"/>
      <c r="I11" s="60"/>
      <c r="J11" s="60"/>
      <c r="K11" s="60"/>
      <c r="L11" s="61"/>
    </row>
    <row r="12" ht="9.75" customHeight="1" thickBot="1"/>
    <row r="13" spans="1:15" ht="18.75" customHeight="1">
      <c r="A13" s="62" t="s">
        <v>7</v>
      </c>
      <c r="B13" s="65" t="s">
        <v>15</v>
      </c>
      <c r="C13" s="65"/>
      <c r="D13" s="66"/>
      <c r="E13" s="71" t="s">
        <v>12</v>
      </c>
      <c r="F13" s="72"/>
      <c r="G13" s="72"/>
      <c r="H13" s="12" t="s">
        <v>8</v>
      </c>
      <c r="I13" s="77" t="s">
        <v>9</v>
      </c>
      <c r="J13" s="65"/>
      <c r="K13" s="66"/>
      <c r="L13" s="71" t="s">
        <v>0</v>
      </c>
      <c r="M13" s="78"/>
      <c r="N13" s="13"/>
      <c r="O13" s="13"/>
    </row>
    <row r="14" spans="1:15" s="16" customFormat="1" ht="34.5" customHeight="1">
      <c r="A14" s="63"/>
      <c r="B14" s="67"/>
      <c r="C14" s="67"/>
      <c r="D14" s="68"/>
      <c r="E14" s="73"/>
      <c r="F14" s="74"/>
      <c r="G14" s="74"/>
      <c r="H14" s="79" t="s">
        <v>10</v>
      </c>
      <c r="I14" s="81" t="s">
        <v>11</v>
      </c>
      <c r="J14" s="82"/>
      <c r="K14" s="83"/>
      <c r="L14" s="89" t="s">
        <v>86</v>
      </c>
      <c r="M14" s="87" t="s">
        <v>85</v>
      </c>
      <c r="N14" s="14"/>
      <c r="O14" s="15"/>
    </row>
    <row r="15" spans="1:15" s="16" customFormat="1" ht="34.5" customHeight="1" thickBot="1">
      <c r="A15" s="64"/>
      <c r="B15" s="69"/>
      <c r="C15" s="69"/>
      <c r="D15" s="70"/>
      <c r="E15" s="75"/>
      <c r="F15" s="76"/>
      <c r="G15" s="76"/>
      <c r="H15" s="80"/>
      <c r="I15" s="84"/>
      <c r="J15" s="85"/>
      <c r="K15" s="86"/>
      <c r="L15" s="90"/>
      <c r="M15" s="88"/>
      <c r="N15" s="14"/>
      <c r="O15" s="15"/>
    </row>
    <row r="16" spans="1:15" ht="42" customHeight="1">
      <c r="A16" s="54">
        <v>1</v>
      </c>
      <c r="B16" s="55"/>
      <c r="C16" s="55"/>
      <c r="D16" s="55"/>
      <c r="E16" s="108"/>
      <c r="F16" s="109"/>
      <c r="G16" s="109"/>
      <c r="H16" s="45"/>
      <c r="I16" s="17" t="s">
        <v>19</v>
      </c>
      <c r="J16" s="108"/>
      <c r="K16" s="109"/>
      <c r="L16" s="35"/>
      <c r="M16" s="38"/>
      <c r="N16" s="23">
        <f>IF(O16=2,"第１部はいずれか一つ選択してください","")</f>
      </c>
      <c r="O16" s="24">
        <f>COUNTIF(L16:L16,"○")</f>
        <v>0</v>
      </c>
    </row>
    <row r="17" spans="1:15" s="16" customFormat="1" ht="19.5" customHeight="1">
      <c r="A17" s="53"/>
      <c r="B17" s="51" t="str">
        <f>IF(ISBLANK(B16)=TRUE,"氏名入力時に表示されたﾌﾘｶﾞﾅは必要に応じて適宜修正してください。",N17)</f>
        <v>氏名入力時に表示されたﾌﾘｶﾞﾅは必要に応じて適宜修正してください。</v>
      </c>
      <c r="C17" s="51"/>
      <c r="D17" s="51"/>
      <c r="E17" s="44"/>
      <c r="F17" s="44"/>
      <c r="G17" s="44"/>
      <c r="H17" s="46"/>
      <c r="I17" s="19" t="s">
        <v>14</v>
      </c>
      <c r="J17" s="44"/>
      <c r="K17" s="44"/>
      <c r="L17" s="36"/>
      <c r="M17" s="37"/>
      <c r="N17" s="20">
        <f>PHONETIC(B16)</f>
      </c>
      <c r="O17" s="25"/>
    </row>
    <row r="18" spans="1:15" ht="42" customHeight="1">
      <c r="A18" s="52">
        <v>2</v>
      </c>
      <c r="B18" s="42"/>
      <c r="C18" s="42"/>
      <c r="D18" s="42"/>
      <c r="E18" s="43"/>
      <c r="F18" s="44"/>
      <c r="G18" s="44"/>
      <c r="H18" s="45"/>
      <c r="I18" s="21" t="s">
        <v>18</v>
      </c>
      <c r="J18" s="43"/>
      <c r="K18" s="44"/>
      <c r="L18" s="35"/>
      <c r="M18" s="37"/>
      <c r="N18" s="23">
        <f>IF(O18=2,"第１部はいずれか一つ選択してください","")</f>
      </c>
      <c r="O18" s="24">
        <f>COUNTIF(L18:L18,"○")</f>
        <v>0</v>
      </c>
    </row>
    <row r="19" spans="1:15" s="16" customFormat="1" ht="19.5" customHeight="1">
      <c r="A19" s="53"/>
      <c r="B19" s="51" t="str">
        <f>IF(ISBLANK(B18)=TRUE,"氏名入力時に表示されたﾌﾘｶﾞﾅは必要に応じて適宜修正してください。",N19)</f>
        <v>氏名入力時に表示されたﾌﾘｶﾞﾅは必要に応じて適宜修正してください。</v>
      </c>
      <c r="C19" s="51"/>
      <c r="D19" s="51"/>
      <c r="E19" s="44"/>
      <c r="F19" s="44"/>
      <c r="G19" s="44"/>
      <c r="H19" s="46"/>
      <c r="I19" s="19" t="s">
        <v>14</v>
      </c>
      <c r="J19" s="43"/>
      <c r="K19" s="44"/>
      <c r="L19" s="36"/>
      <c r="M19" s="37"/>
      <c r="N19" s="20">
        <f>PHONETIC(B18)</f>
      </c>
      <c r="O19" s="25"/>
    </row>
    <row r="20" spans="1:15" ht="42" customHeight="1">
      <c r="A20" s="52">
        <v>3</v>
      </c>
      <c r="B20" s="42"/>
      <c r="C20" s="42"/>
      <c r="D20" s="42"/>
      <c r="E20" s="43"/>
      <c r="F20" s="44"/>
      <c r="G20" s="44"/>
      <c r="H20" s="45"/>
      <c r="I20" s="21" t="s">
        <v>18</v>
      </c>
      <c r="J20" s="43"/>
      <c r="K20" s="44"/>
      <c r="L20" s="35"/>
      <c r="M20" s="37"/>
      <c r="N20" s="23">
        <f>IF(O20=2,"第１部はいずれか一つ選択してください","")</f>
      </c>
      <c r="O20" s="24">
        <f>COUNTIF(L20:L20,"○")</f>
        <v>0</v>
      </c>
    </row>
    <row r="21" spans="1:15" s="16" customFormat="1" ht="19.5" customHeight="1">
      <c r="A21" s="53"/>
      <c r="B21" s="51" t="str">
        <f>IF(ISBLANK(B20)=TRUE,"氏名入力時に表示されたﾌﾘｶﾞﾅは必要に応じて適宜修正してください。",N21)</f>
        <v>氏名入力時に表示されたﾌﾘｶﾞﾅは必要に応じて適宜修正してください。</v>
      </c>
      <c r="C21" s="51"/>
      <c r="D21" s="51"/>
      <c r="E21" s="44"/>
      <c r="F21" s="44"/>
      <c r="G21" s="44"/>
      <c r="H21" s="46"/>
      <c r="I21" s="19" t="s">
        <v>14</v>
      </c>
      <c r="J21" s="43"/>
      <c r="K21" s="44"/>
      <c r="L21" s="36"/>
      <c r="M21" s="37"/>
      <c r="N21" s="20">
        <f>PHONETIC(B20)</f>
      </c>
      <c r="O21" s="25"/>
    </row>
    <row r="22" spans="1:15" ht="42" customHeight="1">
      <c r="A22" s="52">
        <v>4</v>
      </c>
      <c r="B22" s="42"/>
      <c r="C22" s="42"/>
      <c r="D22" s="42"/>
      <c r="E22" s="43"/>
      <c r="F22" s="44"/>
      <c r="G22" s="44"/>
      <c r="H22" s="45"/>
      <c r="I22" s="21" t="s">
        <v>18</v>
      </c>
      <c r="J22" s="43"/>
      <c r="K22" s="44"/>
      <c r="L22" s="35"/>
      <c r="M22" s="37"/>
      <c r="N22" s="23">
        <f>IF(O22=2,"第１部はいずれか一つ選択してください","")</f>
      </c>
      <c r="O22" s="24">
        <f>COUNTIF(L22:L22,"○")</f>
        <v>0</v>
      </c>
    </row>
    <row r="23" spans="1:15" s="16" customFormat="1" ht="19.5" customHeight="1">
      <c r="A23" s="53"/>
      <c r="B23" s="51" t="str">
        <f>IF(ISBLANK(B22)=TRUE,"氏名入力時に表示されたﾌﾘｶﾞﾅは必要に応じて適宜修正してください。",N23)</f>
        <v>氏名入力時に表示されたﾌﾘｶﾞﾅは必要に応じて適宜修正してください。</v>
      </c>
      <c r="C23" s="51"/>
      <c r="D23" s="51"/>
      <c r="E23" s="44"/>
      <c r="F23" s="44"/>
      <c r="G23" s="44"/>
      <c r="H23" s="46"/>
      <c r="I23" s="19" t="s">
        <v>14</v>
      </c>
      <c r="J23" s="43"/>
      <c r="K23" s="44"/>
      <c r="L23" s="36"/>
      <c r="M23" s="37"/>
      <c r="N23" s="20">
        <f>PHONETIC(B22)</f>
      </c>
      <c r="O23" s="25"/>
    </row>
    <row r="24" spans="1:15" ht="42" customHeight="1">
      <c r="A24" s="52">
        <v>5</v>
      </c>
      <c r="B24" s="42"/>
      <c r="C24" s="42"/>
      <c r="D24" s="42"/>
      <c r="E24" s="43"/>
      <c r="F24" s="44"/>
      <c r="G24" s="44"/>
      <c r="H24" s="45"/>
      <c r="I24" s="21" t="s">
        <v>18</v>
      </c>
      <c r="J24" s="43"/>
      <c r="K24" s="44"/>
      <c r="L24" s="35"/>
      <c r="M24" s="37"/>
      <c r="N24" s="23">
        <f>IF(O24=2,"第１部はいずれか一つ選択してください","")</f>
      </c>
      <c r="O24" s="24">
        <f>COUNTIF(L24:L24,"○")</f>
        <v>0</v>
      </c>
    </row>
    <row r="25" spans="1:15" s="16" customFormat="1" ht="19.5" customHeight="1" thickBot="1">
      <c r="A25" s="53"/>
      <c r="B25" s="51" t="str">
        <f>IF(ISBLANK(B24)=TRUE,"氏名入力時に表示されたﾌﾘｶﾞﾅは必要に応じて適宜修正してください。",N25)</f>
        <v>氏名入力時に表示されたﾌﾘｶﾞﾅは必要に応じて適宜修正してください。</v>
      </c>
      <c r="C25" s="51"/>
      <c r="D25" s="51"/>
      <c r="E25" s="44"/>
      <c r="F25" s="44"/>
      <c r="G25" s="44"/>
      <c r="H25" s="46"/>
      <c r="I25" s="19" t="s">
        <v>14</v>
      </c>
      <c r="J25" s="43"/>
      <c r="K25" s="44"/>
      <c r="L25" s="36"/>
      <c r="M25" s="37"/>
      <c r="N25" s="20">
        <f>PHONETIC(B24)</f>
      </c>
      <c r="O25" s="25"/>
    </row>
    <row r="26" spans="1:15" ht="41.25" customHeight="1">
      <c r="A26" s="39" t="s">
        <v>108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8"/>
      <c r="O26" s="18"/>
    </row>
    <row r="27" spans="1:15" ht="41.2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18"/>
      <c r="O27" s="18"/>
    </row>
    <row r="28" spans="1:15" ht="41.2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8"/>
      <c r="O28" s="18"/>
    </row>
    <row r="29" spans="1:15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18"/>
      <c r="O29" s="18"/>
    </row>
    <row r="30" spans="1:13" ht="13.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2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3.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1:13" ht="13.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18.75" customHeight="1"/>
    <row r="56" ht="18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</sheetData>
  <sheetProtection/>
  <mergeCells count="77">
    <mergeCell ref="M22:M23"/>
    <mergeCell ref="J23:K23"/>
    <mergeCell ref="J24:K24"/>
    <mergeCell ref="M24:M25"/>
    <mergeCell ref="J25:K25"/>
    <mergeCell ref="L24:L25"/>
    <mergeCell ref="J18:K18"/>
    <mergeCell ref="M18:M19"/>
    <mergeCell ref="J19:K19"/>
    <mergeCell ref="L18:L19"/>
    <mergeCell ref="E16:G17"/>
    <mergeCell ref="H16:H17"/>
    <mergeCell ref="L16:L17"/>
    <mergeCell ref="J16:K16"/>
    <mergeCell ref="F9:G9"/>
    <mergeCell ref="H9:L9"/>
    <mergeCell ref="A1:M1"/>
    <mergeCell ref="A3:L3"/>
    <mergeCell ref="B5:L5"/>
    <mergeCell ref="B6:E6"/>
    <mergeCell ref="F6:L6"/>
    <mergeCell ref="B7:E7"/>
    <mergeCell ref="F7:L7"/>
    <mergeCell ref="H14:H15"/>
    <mergeCell ref="I14:K15"/>
    <mergeCell ref="M14:M15"/>
    <mergeCell ref="L14:L15"/>
    <mergeCell ref="B8:E8"/>
    <mergeCell ref="B9:E9"/>
    <mergeCell ref="B10:D10"/>
    <mergeCell ref="E10:G10"/>
    <mergeCell ref="H10:L10"/>
    <mergeCell ref="F8:G8"/>
    <mergeCell ref="B11:D11"/>
    <mergeCell ref="E11:G11"/>
    <mergeCell ref="H11:L11"/>
    <mergeCell ref="J17:K17"/>
    <mergeCell ref="B19:D19"/>
    <mergeCell ref="A13:A15"/>
    <mergeCell ref="B13:D15"/>
    <mergeCell ref="E13:G15"/>
    <mergeCell ref="I13:K13"/>
    <mergeCell ref="L13:M13"/>
    <mergeCell ref="B17:D17"/>
    <mergeCell ref="B21:D21"/>
    <mergeCell ref="A18:A19"/>
    <mergeCell ref="B18:D18"/>
    <mergeCell ref="E18:G19"/>
    <mergeCell ref="H18:H19"/>
    <mergeCell ref="A16:A17"/>
    <mergeCell ref="B16:D16"/>
    <mergeCell ref="J21:K21"/>
    <mergeCell ref="J22:K22"/>
    <mergeCell ref="A20:A21"/>
    <mergeCell ref="B20:D20"/>
    <mergeCell ref="E20:G21"/>
    <mergeCell ref="H20:H21"/>
    <mergeCell ref="A31:M31"/>
    <mergeCell ref="A32:M33"/>
    <mergeCell ref="L2:M2"/>
    <mergeCell ref="B23:D23"/>
    <mergeCell ref="A24:A25"/>
    <mergeCell ref="B24:D24"/>
    <mergeCell ref="E24:G25"/>
    <mergeCell ref="H24:H25"/>
    <mergeCell ref="B25:D25"/>
    <mergeCell ref="A22:A23"/>
    <mergeCell ref="L20:L21"/>
    <mergeCell ref="M20:M21"/>
    <mergeCell ref="L22:L23"/>
    <mergeCell ref="M16:M17"/>
    <mergeCell ref="A26:M28"/>
    <mergeCell ref="A30:M30"/>
    <mergeCell ref="B22:D22"/>
    <mergeCell ref="E22:G23"/>
    <mergeCell ref="H22:H23"/>
    <mergeCell ref="J20:K20"/>
  </mergeCells>
  <conditionalFormatting sqref="L16:L17">
    <cfRule type="expression" priority="10" dxfId="0" stopIfTrue="1">
      <formula>$O16=2</formula>
    </cfRule>
  </conditionalFormatting>
  <conditionalFormatting sqref="L18:L19">
    <cfRule type="expression" priority="9" dxfId="0" stopIfTrue="1">
      <formula>$O18=2</formula>
    </cfRule>
  </conditionalFormatting>
  <conditionalFormatting sqref="L20:L21">
    <cfRule type="expression" priority="8" dxfId="0" stopIfTrue="1">
      <formula>$O20=2</formula>
    </cfRule>
  </conditionalFormatting>
  <conditionalFormatting sqref="L22:L23">
    <cfRule type="expression" priority="7" dxfId="0" stopIfTrue="1">
      <formula>$O22=2</formula>
    </cfRule>
  </conditionalFormatting>
  <conditionalFormatting sqref="L24:L25">
    <cfRule type="expression" priority="6" dxfId="0" stopIfTrue="1">
      <formula>$O24=2</formula>
    </cfRule>
  </conditionalFormatting>
  <dataValidations count="6">
    <dataValidation allowBlank="1" showInputMessage="1" showErrorMessage="1" imeMode="halfAlpha" sqref="J16:K25"/>
    <dataValidation allowBlank="1" showInputMessage="1" showErrorMessage="1" imeMode="on" sqref="E16:G25 B16:D16 B18:D18 B20:D20 B22:D22 B24:D24"/>
    <dataValidation allowBlank="1" showInputMessage="1" showErrorMessage="1" imeMode="fullKatakana" sqref="B19:D19 B17:D17 B21:D21 B23:D23 B25:D25"/>
    <dataValidation type="list" allowBlank="1" showInputMessage="1" showErrorMessage="1" sqref="B7:E7">
      <formula1>自治体</formula1>
    </dataValidation>
    <dataValidation type="list" allowBlank="1" showInputMessage="1" showErrorMessage="1" imeMode="on" sqref="L16:M25">
      <formula1>"○"</formula1>
    </dataValidation>
    <dataValidation type="list" allowBlank="1" showInputMessage="1" showErrorMessage="1" sqref="H16:H25">
      <formula1>"(1)コーディネーター,(2)行政関係者,(3)教職員,(4)企業・大学・NPO等,(5)その他"</formula1>
    </dataValidation>
  </dataValidations>
  <printOptions horizontalCentered="1"/>
  <pageMargins left="0.7086614173228347" right="0.5118110236220472" top="0.35433070866141736" bottom="0.2755905511811024" header="0.2362204724409449" footer="0.196850393700787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3" width="9.00390625" style="27" customWidth="1"/>
    <col min="4" max="4" width="11.50390625" style="27" bestFit="1" customWidth="1"/>
    <col min="5" max="12" width="9.00390625" style="27" customWidth="1"/>
    <col min="13" max="13" width="18.125" style="27" customWidth="1"/>
    <col min="14" max="16384" width="9.00390625" style="27" customWidth="1"/>
  </cols>
  <sheetData>
    <row r="1" spans="1:17" ht="15">
      <c r="A1" s="110" t="s">
        <v>87</v>
      </c>
      <c r="B1" s="110"/>
      <c r="C1" s="110"/>
      <c r="D1" s="110"/>
      <c r="E1" s="110"/>
      <c r="F1" s="110"/>
      <c r="G1" s="110"/>
      <c r="H1" s="110"/>
      <c r="I1" s="111"/>
      <c r="J1" s="111"/>
      <c r="K1" s="111"/>
      <c r="L1" s="111"/>
      <c r="M1" s="111"/>
      <c r="N1" s="110" t="s">
        <v>88</v>
      </c>
      <c r="O1" s="110"/>
      <c r="P1" s="26" t="s">
        <v>89</v>
      </c>
      <c r="Q1" s="26" t="s">
        <v>90</v>
      </c>
    </row>
    <row r="2" spans="1:17" ht="30">
      <c r="A2" s="28" t="s">
        <v>91</v>
      </c>
      <c r="B2" s="28" t="s">
        <v>92</v>
      </c>
      <c r="C2" s="28" t="s">
        <v>93</v>
      </c>
      <c r="D2" s="28" t="s">
        <v>94</v>
      </c>
      <c r="E2" s="28" t="s">
        <v>95</v>
      </c>
      <c r="F2" s="28" t="s">
        <v>96</v>
      </c>
      <c r="G2" s="28" t="s">
        <v>97</v>
      </c>
      <c r="H2" s="28" t="s">
        <v>98</v>
      </c>
      <c r="I2" s="29" t="s">
        <v>99</v>
      </c>
      <c r="J2" s="28" t="s">
        <v>100</v>
      </c>
      <c r="K2" s="28" t="s">
        <v>101</v>
      </c>
      <c r="L2" s="28" t="s">
        <v>102</v>
      </c>
      <c r="M2" s="28" t="s">
        <v>103</v>
      </c>
      <c r="N2" s="28" t="s">
        <v>104</v>
      </c>
      <c r="O2" s="28" t="s">
        <v>105</v>
      </c>
      <c r="P2" s="29" t="s">
        <v>106</v>
      </c>
      <c r="Q2" s="29" t="s">
        <v>107</v>
      </c>
    </row>
    <row r="3" spans="1:17" ht="13.5">
      <c r="A3" s="30">
        <f>'30参加者申込書'!B7</f>
        <v>0</v>
      </c>
      <c r="B3" s="30">
        <f>'30参加者申込書'!F7</f>
        <v>0</v>
      </c>
      <c r="C3" s="30">
        <f>'30参加者申込書'!B9</f>
        <v>0</v>
      </c>
      <c r="D3" s="31">
        <f>'30参加者申込書'!F9</f>
        <v>0</v>
      </c>
      <c r="E3" s="30">
        <f>'30参加者申込書'!H9</f>
        <v>0</v>
      </c>
      <c r="F3" s="30">
        <f>'30参加者申込書'!B11</f>
        <v>0</v>
      </c>
      <c r="G3" s="30">
        <f>'30参加者申込書'!E11</f>
        <v>0</v>
      </c>
      <c r="H3" s="30">
        <f>'30参加者申込書'!H11</f>
        <v>0</v>
      </c>
      <c r="I3" s="32">
        <v>1</v>
      </c>
      <c r="J3" s="32">
        <f>IF(ISBLANK('30参加者申込書'!$B16)=FALSE,'30参加者申込書'!B16,"")</f>
      </c>
      <c r="K3" s="32">
        <f>IF(ISBLANK('30参加者申込書'!$B16)=FALSE,'30参加者申込書'!B17,"")</f>
      </c>
      <c r="L3" s="32">
        <f>IF(ISBLANK('30参加者申込書'!$B16)=FALSE,'30参加者申込書'!E16,"")</f>
      </c>
      <c r="M3" s="33">
        <f>IF(ISBLANK('30参加者申込書'!$B16)=FALSE,'30参加者申込書'!H16,"")</f>
      </c>
      <c r="N3" s="32">
        <f>IF(ISBLANK('30参加者申込書'!$B16)=FALSE,'30参加者申込書'!J16,"")</f>
      </c>
      <c r="O3" s="32">
        <f>IF(ISBLANK('30参加者申込書'!$B16)=FALSE,'30参加者申込書'!J17,"")</f>
      </c>
      <c r="P3" s="34">
        <f>IF(ISBLANK('30参加者申込書'!$B16)=FALSE,'30参加者申込書'!L16,"")</f>
      </c>
      <c r="Q3" s="34">
        <f>IF(ISBLANK('30参加者申込書'!$B16)=FALSE,'30参加者申込書'!M16,"")</f>
      </c>
    </row>
    <row r="4" spans="1:17" ht="13.5">
      <c r="A4" s="30">
        <f>IF(ISBLANK('30参加者申込書'!$B18)=FALSE,A$3,"")</f>
      </c>
      <c r="B4" s="30">
        <f>IF(ISBLANK('30参加者申込書'!$B18)=FALSE,B$3,"")</f>
      </c>
      <c r="C4" s="30">
        <f>IF(ISBLANK('30参加者申込書'!$B18)=FALSE,C$3,"")</f>
      </c>
      <c r="D4" s="31">
        <f>IF(ISBLANK('30参加者申込書'!$B18)=FALSE,D$3,"")</f>
      </c>
      <c r="E4" s="30">
        <f>IF(ISBLANK('30参加者申込書'!$B18)=FALSE,E$3,"")</f>
      </c>
      <c r="F4" s="30">
        <f>IF(ISBLANK('30参加者申込書'!$B18)=FALSE,F$3,"")</f>
      </c>
      <c r="G4" s="30">
        <f>IF(ISBLANK('30参加者申込書'!$B18)=FALSE,G$3,"")</f>
      </c>
      <c r="H4" s="30">
        <f>IF(ISBLANK('30参加者申込書'!$B18)=FALSE,H$3,"")</f>
      </c>
      <c r="I4" s="32">
        <v>2</v>
      </c>
      <c r="J4" s="32">
        <f>IF(ISBLANK('30参加者申込書'!$B18)=FALSE,'30参加者申込書'!B18,"")</f>
      </c>
      <c r="K4" s="32">
        <f>IF(ISBLANK('30参加者申込書'!$B18)=FALSE,'30参加者申込書'!B19,"")</f>
      </c>
      <c r="L4" s="32">
        <f>IF(ISBLANK('30参加者申込書'!$B18)=FALSE,'30参加者申込書'!E18,"")</f>
      </c>
      <c r="M4" s="33">
        <f>IF(ISBLANK('30参加者申込書'!$B18)=FALSE,'30参加者申込書'!H18,"")</f>
      </c>
      <c r="N4" s="32">
        <f>IF(ISBLANK('30参加者申込書'!$B18)=FALSE,'30参加者申込書'!J18,"")</f>
      </c>
      <c r="O4" s="32">
        <f>IF(ISBLANK('30参加者申込書'!$B18)=FALSE,'30参加者申込書'!J19,"")</f>
      </c>
      <c r="P4" s="34">
        <f>IF(ISBLANK('30参加者申込書'!$B18)=FALSE,'30参加者申込書'!L18,"")</f>
      </c>
      <c r="Q4" s="34">
        <f>IF(ISBLANK('30参加者申込書'!$B18)=FALSE,'30参加者申込書'!M18,"")</f>
      </c>
    </row>
    <row r="5" spans="1:17" ht="13.5">
      <c r="A5" s="30">
        <f>IF(ISBLANK('30参加者申込書'!$B20)=FALSE,A$3,"")</f>
      </c>
      <c r="B5" s="30">
        <f>IF(ISBLANK('30参加者申込書'!$B20)=FALSE,B$3,"")</f>
      </c>
      <c r="C5" s="30">
        <f>IF(ISBLANK('30参加者申込書'!$B20)=FALSE,C$3,"")</f>
      </c>
      <c r="D5" s="31">
        <f>IF(ISBLANK('30参加者申込書'!$B20)=FALSE,D$3,"")</f>
      </c>
      <c r="E5" s="30">
        <f>IF(ISBLANK('30参加者申込書'!$B20)=FALSE,E$3,"")</f>
      </c>
      <c r="F5" s="30">
        <f>IF(ISBLANK('30参加者申込書'!$B20)=FALSE,F$3,"")</f>
      </c>
      <c r="G5" s="30">
        <f>IF(ISBLANK('30参加者申込書'!$B20)=FALSE,G$3,"")</f>
      </c>
      <c r="H5" s="30">
        <f>IF(ISBLANK('30参加者申込書'!$B20)=FALSE,H$3,"")</f>
      </c>
      <c r="I5" s="32">
        <v>3</v>
      </c>
      <c r="J5" s="32">
        <f>IF(ISBLANK('30参加者申込書'!$B20)=FALSE,'30参加者申込書'!B20,"")</f>
      </c>
      <c r="K5" s="32">
        <f>IF(ISBLANK('30参加者申込書'!$B20)=FALSE,'30参加者申込書'!B21,"")</f>
      </c>
      <c r="L5" s="32">
        <f>IF(ISBLANK('30参加者申込書'!$B20)=FALSE,'30参加者申込書'!E20,"")</f>
      </c>
      <c r="M5" s="33">
        <f>IF(ISBLANK('30参加者申込書'!$B20)=FALSE,'30参加者申込書'!H20,"")</f>
      </c>
      <c r="N5" s="32">
        <f>IF(ISBLANK('30参加者申込書'!$B20)=FALSE,'30参加者申込書'!J20,"")</f>
      </c>
      <c r="O5" s="32">
        <f>IF(ISBLANK('30参加者申込書'!$B20)=FALSE,'30参加者申込書'!J21,"")</f>
      </c>
      <c r="P5" s="34">
        <f>IF(ISBLANK('30参加者申込書'!$B20)=FALSE,'30参加者申込書'!L20,"")</f>
      </c>
      <c r="Q5" s="34">
        <f>IF(ISBLANK('30参加者申込書'!$B20)=FALSE,'30参加者申込書'!M20,"")</f>
      </c>
    </row>
    <row r="6" spans="1:17" ht="13.5">
      <c r="A6" s="30">
        <f>IF(ISBLANK('30参加者申込書'!$B22)=FALSE,A$3,"")</f>
      </c>
      <c r="B6" s="30">
        <f>IF(ISBLANK('30参加者申込書'!$B22)=FALSE,B$3,"")</f>
      </c>
      <c r="C6" s="30">
        <f>IF(ISBLANK('30参加者申込書'!$B22)=FALSE,C$3,"")</f>
      </c>
      <c r="D6" s="31">
        <f>IF(ISBLANK('30参加者申込書'!$B22)=FALSE,D$3,"")</f>
      </c>
      <c r="E6" s="30">
        <f>IF(ISBLANK('30参加者申込書'!$B22)=FALSE,E$3,"")</f>
      </c>
      <c r="F6" s="30">
        <f>IF(ISBLANK('30参加者申込書'!$B22)=FALSE,F$3,"")</f>
      </c>
      <c r="G6" s="30">
        <f>IF(ISBLANK('30参加者申込書'!$B22)=FALSE,G$3,"")</f>
      </c>
      <c r="H6" s="30">
        <f>IF(ISBLANK('30参加者申込書'!$B22)=FALSE,H$3,"")</f>
      </c>
      <c r="I6" s="32">
        <v>4</v>
      </c>
      <c r="J6" s="32">
        <f>IF(ISBLANK('30参加者申込書'!$B22)=FALSE,'30参加者申込書'!B22,"")</f>
      </c>
      <c r="K6" s="32">
        <f>IF(ISBLANK('30参加者申込書'!$B22)=FALSE,'30参加者申込書'!B23,"")</f>
      </c>
      <c r="L6" s="32">
        <f>IF(ISBLANK('30参加者申込書'!$B22)=FALSE,'30参加者申込書'!E22,"")</f>
      </c>
      <c r="M6" s="33">
        <f>IF(ISBLANK('30参加者申込書'!$B22)=FALSE,'30参加者申込書'!H22,"")</f>
      </c>
      <c r="N6" s="32">
        <f>IF(ISBLANK('30参加者申込書'!$B22)=FALSE,'30参加者申込書'!J22,"")</f>
      </c>
      <c r="O6" s="32">
        <f>IF(ISBLANK('30参加者申込書'!$B22)=FALSE,'30参加者申込書'!J23,"")</f>
      </c>
      <c r="P6" s="34">
        <f>IF(ISBLANK('30参加者申込書'!$B22)=FALSE,'30参加者申込書'!L22,"")</f>
      </c>
      <c r="Q6" s="34">
        <f>IF(ISBLANK('30参加者申込書'!$B22)=FALSE,'30参加者申込書'!M22,"")</f>
      </c>
    </row>
    <row r="7" spans="1:17" ht="13.5">
      <c r="A7" s="30">
        <f>IF(ISBLANK('30参加者申込書'!$B24)=FALSE,A$3,"")</f>
      </c>
      <c r="B7" s="30">
        <f>IF(ISBLANK('30参加者申込書'!$B24)=FALSE,B$3,"")</f>
      </c>
      <c r="C7" s="30">
        <f>IF(ISBLANK('30参加者申込書'!$B24)=FALSE,C$3,"")</f>
      </c>
      <c r="D7" s="31">
        <f>IF(ISBLANK('30参加者申込書'!$B24)=FALSE,D$3,"")</f>
      </c>
      <c r="E7" s="30">
        <f>IF(ISBLANK('30参加者申込書'!$B24)=FALSE,E$3,"")</f>
      </c>
      <c r="F7" s="30">
        <f>IF(ISBLANK('30参加者申込書'!$B24)=FALSE,F$3,"")</f>
      </c>
      <c r="G7" s="30">
        <f>IF(ISBLANK('30参加者申込書'!$B24)=FALSE,G$3,"")</f>
      </c>
      <c r="H7" s="30">
        <f>IF(ISBLANK('30参加者申込書'!$B24)=FALSE,H$3,"")</f>
      </c>
      <c r="I7" s="32">
        <v>5</v>
      </c>
      <c r="J7" s="32">
        <f>IF(ISBLANK('30参加者申込書'!$B24)=FALSE,'30参加者申込書'!B24,"")</f>
      </c>
      <c r="K7" s="32">
        <f>IF(ISBLANK('30参加者申込書'!$B24)=FALSE,'30参加者申込書'!B25,"")</f>
      </c>
      <c r="L7" s="32">
        <f>IF(ISBLANK('30参加者申込書'!$B24)=FALSE,'30参加者申込書'!E24,"")</f>
      </c>
      <c r="M7" s="33">
        <f>IF(ISBLANK('30参加者申込書'!$B24)=FALSE,'30参加者申込書'!H24,"")</f>
      </c>
      <c r="N7" s="32">
        <f>IF(ISBLANK('30参加者申込書'!$B24)=FALSE,'30参加者申込書'!J24,"")</f>
      </c>
      <c r="O7" s="32">
        <f>IF(ISBLANK('30参加者申込書'!$B24)=FALSE,'30参加者申込書'!J25,"")</f>
      </c>
      <c r="P7" s="34">
        <f>IF(ISBLANK('30参加者申込書'!$B24)=FALSE,'30参加者申込書'!L24,"")</f>
      </c>
      <c r="Q7" s="34">
        <f>IF(ISBLANK('30参加者申込書'!$B24)=FALSE,'30参加者申込書'!M24,"")</f>
      </c>
    </row>
    <row r="8" spans="1:17" ht="13.5">
      <c r="A8" s="30">
        <f>IF(ISBLANK('30参加者申込書'!$B26)=FALSE,A$3,"")</f>
      </c>
      <c r="B8" s="30">
        <f>IF(ISBLANK('30参加者申込書'!$B26)=FALSE,B$3,"")</f>
      </c>
      <c r="C8" s="30">
        <f>IF(ISBLANK('30参加者申込書'!$B26)=FALSE,C$3,"")</f>
      </c>
      <c r="D8" s="31">
        <f>IF(ISBLANK('30参加者申込書'!$B26)=FALSE,D$3,"")</f>
      </c>
      <c r="E8" s="30">
        <f>IF(ISBLANK('30参加者申込書'!$B26)=FALSE,E$3,"")</f>
      </c>
      <c r="F8" s="30">
        <f>IF(ISBLANK('30参加者申込書'!$B26)=FALSE,F$3,"")</f>
      </c>
      <c r="G8" s="30">
        <f>IF(ISBLANK('30参加者申込書'!$B26)=FALSE,G$3,"")</f>
      </c>
      <c r="H8" s="30">
        <f>IF(ISBLANK('30参加者申込書'!$B26)=FALSE,H$3,"")</f>
      </c>
      <c r="I8" s="32">
        <v>6</v>
      </c>
      <c r="J8" s="32">
        <f>IF(ISBLANK('30参加者申込書'!$B26)=FALSE,'30参加者申込書'!B26,"")</f>
      </c>
      <c r="K8" s="32">
        <f>IF(ISBLANK('30参加者申込書'!$B26)=FALSE,'30参加者申込書'!B27,"")</f>
      </c>
      <c r="L8" s="32">
        <f>IF(ISBLANK('30参加者申込書'!$B26)=FALSE,'30参加者申込書'!E26,"")</f>
      </c>
      <c r="M8" s="33">
        <f>IF(ISBLANK('30参加者申込書'!$B26)=FALSE,'30参加者申込書'!H26,"")</f>
      </c>
      <c r="N8" s="32">
        <f>IF(ISBLANK('30参加者申込書'!$B26)=FALSE,'30参加者申込書'!J26,"")</f>
      </c>
      <c r="O8" s="32">
        <f>IF(ISBLANK('30参加者申込書'!$B26)=FALSE,'30参加者申込書'!J27,"")</f>
      </c>
      <c r="P8" s="34">
        <f>IF(ISBLANK('30参加者申込書'!$B26)=FALSE,'30参加者申込書'!L26,"")</f>
      </c>
      <c r="Q8" s="34">
        <f>IF(ISBLANK('30参加者申込書'!$B26)=FALSE,'30参加者申込書'!M26,"")</f>
      </c>
    </row>
    <row r="9" spans="1:17" ht="13.5">
      <c r="A9" s="30">
        <f>IF(ISBLANK('30参加者申込書'!$B28)=FALSE,A$3,"")</f>
      </c>
      <c r="B9" s="30">
        <f>IF(ISBLANK('30参加者申込書'!$B28)=FALSE,B$3,"")</f>
      </c>
      <c r="C9" s="30">
        <f>IF(ISBLANK('30参加者申込書'!$B28)=FALSE,C$3,"")</f>
      </c>
      <c r="D9" s="31">
        <f>IF(ISBLANK('30参加者申込書'!$B28)=FALSE,D$3,"")</f>
      </c>
      <c r="E9" s="30">
        <f>IF(ISBLANK('30参加者申込書'!$B28)=FALSE,E$3,"")</f>
      </c>
      <c r="F9" s="30">
        <f>IF(ISBLANK('30参加者申込書'!$B28)=FALSE,F$3,"")</f>
      </c>
      <c r="G9" s="30">
        <f>IF(ISBLANK('30参加者申込書'!$B28)=FALSE,G$3,"")</f>
      </c>
      <c r="H9" s="30">
        <f>IF(ISBLANK('30参加者申込書'!$B28)=FALSE,H$3,"")</f>
      </c>
      <c r="I9" s="32">
        <v>7</v>
      </c>
      <c r="J9" s="32">
        <f>IF(ISBLANK('30参加者申込書'!$B28)=FALSE,'30参加者申込書'!B28,"")</f>
      </c>
      <c r="K9" s="32">
        <f>IF(ISBLANK('30参加者申込書'!$B28)=FALSE,'30参加者申込書'!B29,"")</f>
      </c>
      <c r="L9" s="32">
        <f>IF(ISBLANK('30参加者申込書'!$B28)=FALSE,'30参加者申込書'!E28,"")</f>
      </c>
      <c r="M9" s="33">
        <f>IF(ISBLANK('30参加者申込書'!$B28)=FALSE,'30参加者申込書'!H28,"")</f>
      </c>
      <c r="N9" s="32">
        <f>IF(ISBLANK('30参加者申込書'!$B28)=FALSE,'30参加者申込書'!J28,"")</f>
      </c>
      <c r="O9" s="32">
        <f>IF(ISBLANK('30参加者申込書'!$B28)=FALSE,'30参加者申込書'!J29,"")</f>
      </c>
      <c r="P9" s="34">
        <f>IF(ISBLANK('30参加者申込書'!$B28)=FALSE,'30参加者申込書'!L28,"")</f>
      </c>
      <c r="Q9" s="34">
        <f>IF(ISBLANK('30参加者申込書'!$B28)=FALSE,'30参加者申込書'!M28,"")</f>
      </c>
    </row>
    <row r="10" spans="1:17" ht="13.5">
      <c r="A10" s="30">
        <f>IF(ISBLANK('30参加者申込書'!$B30)=FALSE,A$3,"")</f>
      </c>
      <c r="B10" s="30">
        <f>IF(ISBLANK('30参加者申込書'!$B30)=FALSE,B$3,"")</f>
      </c>
      <c r="C10" s="30">
        <f>IF(ISBLANK('30参加者申込書'!$B30)=FALSE,C$3,"")</f>
      </c>
      <c r="D10" s="31">
        <f>IF(ISBLANK('30参加者申込書'!$B30)=FALSE,D$3,"")</f>
      </c>
      <c r="E10" s="30">
        <f>IF(ISBLANK('30参加者申込書'!$B30)=FALSE,E$3,"")</f>
      </c>
      <c r="F10" s="30">
        <f>IF(ISBLANK('30参加者申込書'!$B30)=FALSE,F$3,"")</f>
      </c>
      <c r="G10" s="30">
        <f>IF(ISBLANK('30参加者申込書'!$B30)=FALSE,G$3,"")</f>
      </c>
      <c r="H10" s="30">
        <f>IF(ISBLANK('30参加者申込書'!$B30)=FALSE,H$3,"")</f>
      </c>
      <c r="I10" s="32">
        <v>8</v>
      </c>
      <c r="J10" s="32">
        <f>IF(ISBLANK('30参加者申込書'!$B30)=FALSE,'30参加者申込書'!B30,"")</f>
      </c>
      <c r="K10" s="32">
        <f>IF(ISBLANK('30参加者申込書'!$B30)=FALSE,'30参加者申込書'!B31,"")</f>
      </c>
      <c r="L10" s="32">
        <f>IF(ISBLANK('30参加者申込書'!$B30)=FALSE,'30参加者申込書'!E30,"")</f>
      </c>
      <c r="M10" s="33">
        <f>IF(ISBLANK('30参加者申込書'!$B30)=FALSE,'30参加者申込書'!H30,"")</f>
      </c>
      <c r="N10" s="32">
        <f>IF(ISBLANK('30参加者申込書'!$B30)=FALSE,'30参加者申込書'!J30,"")</f>
      </c>
      <c r="O10" s="32">
        <f>IF(ISBLANK('30参加者申込書'!$B30)=FALSE,'30参加者申込書'!J31,"")</f>
      </c>
      <c r="P10" s="34">
        <f>IF(ISBLANK('30参加者申込書'!$B30)=FALSE,'30参加者申込書'!L30,"")</f>
      </c>
      <c r="Q10" s="34">
        <f>IF(ISBLANK('30参加者申込書'!$B30)=FALSE,'30参加者申込書'!M30,"")</f>
      </c>
    </row>
    <row r="11" spans="1:17" ht="13.5">
      <c r="A11" s="30">
        <f>IF(ISBLANK('30参加者申込書'!$B32)=FALSE,A$3,"")</f>
      </c>
      <c r="B11" s="30">
        <f>IF(ISBLANK('30参加者申込書'!$B32)=FALSE,B$3,"")</f>
      </c>
      <c r="C11" s="30">
        <f>IF(ISBLANK('30参加者申込書'!$B32)=FALSE,C$3,"")</f>
      </c>
      <c r="D11" s="31">
        <f>IF(ISBLANK('30参加者申込書'!$B32)=FALSE,D$3,"")</f>
      </c>
      <c r="E11" s="30">
        <f>IF(ISBLANK('30参加者申込書'!$B32)=FALSE,E$3,"")</f>
      </c>
      <c r="F11" s="30">
        <f>IF(ISBLANK('30参加者申込書'!$B32)=FALSE,F$3,"")</f>
      </c>
      <c r="G11" s="30">
        <f>IF(ISBLANK('30参加者申込書'!$B32)=FALSE,G$3,"")</f>
      </c>
      <c r="H11" s="30">
        <f>IF(ISBLANK('30参加者申込書'!$B32)=FALSE,H$3,"")</f>
      </c>
      <c r="I11" s="32">
        <v>9</v>
      </c>
      <c r="J11" s="32">
        <f>IF(ISBLANK('30参加者申込書'!$B32)=FALSE,'30参加者申込書'!B32,"")</f>
      </c>
      <c r="K11" s="32">
        <f>IF(ISBLANK('30参加者申込書'!$B32)=FALSE,'30参加者申込書'!B33,"")</f>
      </c>
      <c r="L11" s="32">
        <f>IF(ISBLANK('30参加者申込書'!$B32)=FALSE,'30参加者申込書'!E32,"")</f>
      </c>
      <c r="M11" s="33">
        <f>IF(ISBLANK('30参加者申込書'!$B32)=FALSE,'30参加者申込書'!H32,"")</f>
      </c>
      <c r="N11" s="32">
        <f>IF(ISBLANK('30参加者申込書'!$B32)=FALSE,'30参加者申込書'!J32,"")</f>
      </c>
      <c r="O11" s="32">
        <f>IF(ISBLANK('30参加者申込書'!$B32)=FALSE,'30参加者申込書'!J33,"")</f>
      </c>
      <c r="P11" s="34">
        <f>IF(ISBLANK('30参加者申込書'!$B32)=FALSE,'30参加者申込書'!L32,"")</f>
      </c>
      <c r="Q11" s="34">
        <f>IF(ISBLANK('30参加者申込書'!$B32)=FALSE,'30参加者申込書'!M32,"")</f>
      </c>
    </row>
    <row r="12" spans="1:17" ht="13.5">
      <c r="A12" s="30">
        <f>IF(ISBLANK('30参加者申込書'!$B34)=FALSE,A$3,"")</f>
      </c>
      <c r="B12" s="30">
        <f>IF(ISBLANK('30参加者申込書'!$B34)=FALSE,B$3,"")</f>
      </c>
      <c r="C12" s="30">
        <f>IF(ISBLANK('30参加者申込書'!$B34)=FALSE,C$3,"")</f>
      </c>
      <c r="D12" s="31">
        <f>IF(ISBLANK('30参加者申込書'!$B34)=FALSE,D$3,"")</f>
      </c>
      <c r="E12" s="30">
        <f>IF(ISBLANK('30参加者申込書'!$B34)=FALSE,E$3,"")</f>
      </c>
      <c r="F12" s="30">
        <f>IF(ISBLANK('30参加者申込書'!$B34)=FALSE,F$3,"")</f>
      </c>
      <c r="G12" s="30">
        <f>IF(ISBLANK('30参加者申込書'!$B34)=FALSE,G$3,"")</f>
      </c>
      <c r="H12" s="30">
        <f>IF(ISBLANK('30参加者申込書'!$B34)=FALSE,H$3,"")</f>
      </c>
      <c r="I12" s="32">
        <v>10</v>
      </c>
      <c r="J12" s="32">
        <f>IF(ISBLANK('30参加者申込書'!$B34)=FALSE,'30参加者申込書'!B34,"")</f>
      </c>
      <c r="K12" s="32">
        <f>IF(ISBLANK('30参加者申込書'!$B34)=FALSE,'30参加者申込書'!B35,"")</f>
      </c>
      <c r="L12" s="32">
        <f>IF(ISBLANK('30参加者申込書'!$B34)=FALSE,'30参加者申込書'!E34,"")</f>
      </c>
      <c r="M12" s="33">
        <f>IF(ISBLANK('30参加者申込書'!$B34)=FALSE,'30参加者申込書'!H34,"")</f>
      </c>
      <c r="N12" s="32">
        <f>IF(ISBLANK('30参加者申込書'!$B34)=FALSE,'30参加者申込書'!J34,"")</f>
      </c>
      <c r="O12" s="32">
        <f>IF(ISBLANK('30参加者申込書'!$B34)=FALSE,'30参加者申込書'!J35,"")</f>
      </c>
      <c r="P12" s="34">
        <f>IF(ISBLANK('30参加者申込書'!$B34)=FALSE,'30参加者申込書'!L34,"")</f>
      </c>
      <c r="Q12" s="34">
        <f>IF(ISBLANK('30参加者申込書'!$B34)=FALSE,'30参加者申込書'!M34,"")</f>
      </c>
    </row>
  </sheetData>
  <sheetProtection/>
  <mergeCells count="3">
    <mergeCell ref="A1:H1"/>
    <mergeCell ref="I1:M1"/>
    <mergeCell ref="N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1">
      <selection activeCell="G25" sqref="G25"/>
    </sheetView>
  </sheetViews>
  <sheetFormatPr defaultColWidth="9.00390625" defaultRowHeight="13.5"/>
  <sheetData>
    <row r="1" spans="1:2" ht="13.5">
      <c r="A1">
        <v>1</v>
      </c>
      <c r="B1" t="s">
        <v>21</v>
      </c>
    </row>
    <row r="2" spans="1:2" ht="13.5">
      <c r="A2">
        <v>2</v>
      </c>
      <c r="B2" t="s">
        <v>22</v>
      </c>
    </row>
    <row r="3" spans="1:2" ht="13.5">
      <c r="A3">
        <v>3</v>
      </c>
      <c r="B3" t="s">
        <v>23</v>
      </c>
    </row>
    <row r="4" spans="1:2" ht="13.5">
      <c r="A4">
        <v>4</v>
      </c>
      <c r="B4" t="s">
        <v>20</v>
      </c>
    </row>
    <row r="5" spans="1:2" ht="13.5">
      <c r="A5">
        <v>5</v>
      </c>
      <c r="B5" t="s">
        <v>24</v>
      </c>
    </row>
    <row r="6" spans="1:2" ht="13.5">
      <c r="A6">
        <v>6</v>
      </c>
      <c r="B6" t="s">
        <v>25</v>
      </c>
    </row>
    <row r="7" spans="1:2" ht="13.5">
      <c r="A7">
        <v>7</v>
      </c>
      <c r="B7" t="s">
        <v>26</v>
      </c>
    </row>
    <row r="8" spans="1:2" ht="13.5">
      <c r="A8">
        <v>8</v>
      </c>
      <c r="B8" t="s">
        <v>27</v>
      </c>
    </row>
    <row r="9" spans="1:2" ht="13.5">
      <c r="A9">
        <v>9</v>
      </c>
      <c r="B9" t="s">
        <v>28</v>
      </c>
    </row>
    <row r="10" spans="1:2" ht="13.5">
      <c r="A10">
        <v>10</v>
      </c>
      <c r="B10" t="s">
        <v>29</v>
      </c>
    </row>
    <row r="11" spans="1:2" ht="13.5">
      <c r="A11">
        <v>11</v>
      </c>
      <c r="B11" t="s">
        <v>30</v>
      </c>
    </row>
    <row r="12" spans="1:2" ht="13.5">
      <c r="A12">
        <v>12</v>
      </c>
      <c r="B12" t="s">
        <v>31</v>
      </c>
    </row>
    <row r="13" spans="1:2" ht="13.5">
      <c r="A13">
        <v>13</v>
      </c>
      <c r="B13" t="s">
        <v>32</v>
      </c>
    </row>
    <row r="14" spans="1:2" ht="13.5">
      <c r="A14">
        <v>14</v>
      </c>
      <c r="B14" t="s">
        <v>33</v>
      </c>
    </row>
    <row r="15" spans="1:2" ht="13.5">
      <c r="A15">
        <v>15</v>
      </c>
      <c r="B15" t="s">
        <v>34</v>
      </c>
    </row>
    <row r="16" spans="1:2" ht="13.5">
      <c r="A16">
        <v>16</v>
      </c>
      <c r="B16" t="s">
        <v>35</v>
      </c>
    </row>
    <row r="17" spans="1:2" ht="13.5">
      <c r="A17">
        <v>17</v>
      </c>
      <c r="B17" t="s">
        <v>36</v>
      </c>
    </row>
    <row r="18" spans="1:2" ht="13.5">
      <c r="A18">
        <v>18</v>
      </c>
      <c r="B18" t="s">
        <v>37</v>
      </c>
    </row>
    <row r="19" spans="1:2" ht="13.5">
      <c r="A19">
        <v>19</v>
      </c>
      <c r="B19" t="s">
        <v>38</v>
      </c>
    </row>
    <row r="20" spans="1:2" ht="13.5">
      <c r="A20">
        <v>20</v>
      </c>
      <c r="B20" t="s">
        <v>39</v>
      </c>
    </row>
    <row r="21" spans="1:2" ht="13.5">
      <c r="A21">
        <v>21</v>
      </c>
      <c r="B21" t="s">
        <v>40</v>
      </c>
    </row>
    <row r="22" spans="1:2" ht="13.5">
      <c r="A22">
        <v>22</v>
      </c>
      <c r="B22" t="s">
        <v>41</v>
      </c>
    </row>
    <row r="23" spans="1:2" ht="13.5">
      <c r="A23">
        <v>23</v>
      </c>
      <c r="B23" t="s">
        <v>42</v>
      </c>
    </row>
    <row r="24" spans="1:2" ht="13.5">
      <c r="A24">
        <v>24</v>
      </c>
      <c r="B24" t="s">
        <v>43</v>
      </c>
    </row>
    <row r="25" spans="1:2" ht="13.5">
      <c r="A25">
        <v>25</v>
      </c>
      <c r="B25" t="s">
        <v>44</v>
      </c>
    </row>
    <row r="26" spans="1:2" ht="13.5">
      <c r="A26">
        <v>26</v>
      </c>
      <c r="B26" t="s">
        <v>45</v>
      </c>
    </row>
    <row r="27" spans="1:2" ht="13.5">
      <c r="A27">
        <v>27</v>
      </c>
      <c r="B27" t="s">
        <v>46</v>
      </c>
    </row>
    <row r="28" spans="1:2" ht="13.5">
      <c r="A28">
        <v>28</v>
      </c>
      <c r="B28" t="s">
        <v>47</v>
      </c>
    </row>
    <row r="29" spans="1:2" ht="13.5">
      <c r="A29">
        <v>29</v>
      </c>
      <c r="B29" t="s">
        <v>48</v>
      </c>
    </row>
    <row r="30" spans="1:2" ht="13.5">
      <c r="A30">
        <v>30</v>
      </c>
      <c r="B30" t="s">
        <v>49</v>
      </c>
    </row>
    <row r="31" spans="1:2" ht="13.5">
      <c r="A31">
        <v>31</v>
      </c>
      <c r="B31" t="s">
        <v>50</v>
      </c>
    </row>
    <row r="32" spans="1:2" ht="13.5">
      <c r="A32">
        <v>32</v>
      </c>
      <c r="B32" t="s">
        <v>51</v>
      </c>
    </row>
    <row r="33" spans="1:2" ht="13.5">
      <c r="A33">
        <v>33</v>
      </c>
      <c r="B33" t="s">
        <v>52</v>
      </c>
    </row>
    <row r="34" spans="1:2" ht="13.5">
      <c r="A34">
        <v>34</v>
      </c>
      <c r="B34" t="s">
        <v>53</v>
      </c>
    </row>
    <row r="35" spans="1:2" ht="13.5">
      <c r="A35">
        <v>35</v>
      </c>
      <c r="B35" t="s">
        <v>54</v>
      </c>
    </row>
    <row r="36" spans="1:2" ht="13.5">
      <c r="A36">
        <v>36</v>
      </c>
      <c r="B36" t="s">
        <v>55</v>
      </c>
    </row>
    <row r="37" spans="1:2" ht="13.5">
      <c r="A37">
        <v>37</v>
      </c>
      <c r="B37" t="s">
        <v>56</v>
      </c>
    </row>
    <row r="38" spans="1:2" ht="13.5">
      <c r="A38">
        <v>38</v>
      </c>
      <c r="B38" t="s">
        <v>57</v>
      </c>
    </row>
    <row r="39" spans="1:2" ht="13.5">
      <c r="A39">
        <v>39</v>
      </c>
      <c r="B39" t="s">
        <v>58</v>
      </c>
    </row>
    <row r="40" spans="1:2" ht="13.5">
      <c r="A40">
        <v>40</v>
      </c>
      <c r="B40" t="s">
        <v>59</v>
      </c>
    </row>
    <row r="41" spans="1:2" ht="13.5">
      <c r="A41">
        <v>41</v>
      </c>
      <c r="B41" t="s">
        <v>60</v>
      </c>
    </row>
    <row r="42" spans="1:2" ht="13.5">
      <c r="A42">
        <v>42</v>
      </c>
      <c r="B42" t="s">
        <v>61</v>
      </c>
    </row>
    <row r="43" spans="1:2" ht="13.5">
      <c r="A43">
        <v>43</v>
      </c>
      <c r="B43" t="s">
        <v>62</v>
      </c>
    </row>
    <row r="44" spans="1:2" ht="13.5">
      <c r="A44">
        <v>44</v>
      </c>
      <c r="B44" t="s">
        <v>63</v>
      </c>
    </row>
    <row r="45" spans="1:2" ht="13.5">
      <c r="A45">
        <v>45</v>
      </c>
      <c r="B45" t="s">
        <v>64</v>
      </c>
    </row>
    <row r="46" spans="1:2" ht="13.5">
      <c r="A46">
        <v>46</v>
      </c>
      <c r="B46" t="s">
        <v>65</v>
      </c>
    </row>
    <row r="47" spans="1:2" ht="13.5">
      <c r="A47">
        <v>47</v>
      </c>
      <c r="B47" t="s">
        <v>66</v>
      </c>
    </row>
    <row r="48" spans="1:2" ht="13.5">
      <c r="A48">
        <v>48</v>
      </c>
      <c r="B48" t="s">
        <v>67</v>
      </c>
    </row>
    <row r="49" spans="1:2" ht="13.5">
      <c r="A49">
        <v>49</v>
      </c>
      <c r="B49" t="s">
        <v>68</v>
      </c>
    </row>
    <row r="50" spans="1:2" ht="13.5">
      <c r="A50">
        <v>50</v>
      </c>
      <c r="B50" t="s">
        <v>69</v>
      </c>
    </row>
    <row r="51" spans="1:2" ht="13.5">
      <c r="A51">
        <v>51</v>
      </c>
      <c r="B51" t="s">
        <v>70</v>
      </c>
    </row>
    <row r="52" spans="1:2" ht="13.5">
      <c r="A52">
        <v>52</v>
      </c>
      <c r="B52" t="s">
        <v>71</v>
      </c>
    </row>
    <row r="53" spans="1:2" ht="13.5">
      <c r="A53">
        <v>53</v>
      </c>
      <c r="B53" t="s">
        <v>72</v>
      </c>
    </row>
    <row r="54" spans="1:2" ht="13.5">
      <c r="A54">
        <v>54</v>
      </c>
      <c r="B54" t="s">
        <v>73</v>
      </c>
    </row>
    <row r="55" spans="1:2" ht="13.5">
      <c r="A55">
        <v>55</v>
      </c>
      <c r="B55" t="s">
        <v>74</v>
      </c>
    </row>
    <row r="56" spans="1:2" ht="13.5">
      <c r="A56">
        <v>56</v>
      </c>
      <c r="B56" t="s">
        <v>75</v>
      </c>
    </row>
    <row r="57" spans="1:2" ht="13.5">
      <c r="A57">
        <v>57</v>
      </c>
      <c r="B57" t="s">
        <v>76</v>
      </c>
    </row>
    <row r="58" spans="1:2" ht="13.5">
      <c r="A58">
        <v>58</v>
      </c>
      <c r="B58" t="s">
        <v>77</v>
      </c>
    </row>
    <row r="59" spans="1:2" ht="13.5">
      <c r="A59">
        <v>59</v>
      </c>
      <c r="B59" t="s">
        <v>78</v>
      </c>
    </row>
    <row r="60" spans="1:2" ht="13.5">
      <c r="A60">
        <v>60</v>
      </c>
      <c r="B60" t="s">
        <v>79</v>
      </c>
    </row>
    <row r="61" spans="1:2" ht="13.5">
      <c r="A61">
        <v>61</v>
      </c>
      <c r="B61" t="s">
        <v>80</v>
      </c>
    </row>
    <row r="62" spans="1:2" ht="13.5">
      <c r="A62">
        <v>62</v>
      </c>
      <c r="B62" t="s">
        <v>81</v>
      </c>
    </row>
    <row r="63" spans="1:2" ht="13.5">
      <c r="A63">
        <v>100</v>
      </c>
      <c r="B63" t="s">
        <v>1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2017-10-19T23:45:24Z</cp:lastPrinted>
  <dcterms:created xsi:type="dcterms:W3CDTF">2008-01-16T05:33:51Z</dcterms:created>
  <dcterms:modified xsi:type="dcterms:W3CDTF">2018-11-07T06:13:19Z</dcterms:modified>
  <cp:category/>
  <cp:version/>
  <cp:contentType/>
  <cp:contentStatus/>
</cp:coreProperties>
</file>